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95" windowWidth="17265" windowHeight="11175" activeTab="0"/>
  </bookViews>
  <sheets>
    <sheet name="Figs O-9 to O-10 RBT Spawning" sheetId="1" r:id="rId1"/>
    <sheet name="Figs O-11 to O-12RBT SpawningDS" sheetId="2" r:id="rId2"/>
    <sheet name="Fig O-13 FYLF Eggs" sheetId="3" r:id="rId3"/>
    <sheet name="Fig O-14 FYLF Tads" sheetId="4" r:id="rId4"/>
    <sheet name="Fig O-15 Food" sheetId="5" r:id="rId5"/>
  </sheets>
  <externalReferences>
    <externalReference r:id="rId8"/>
  </externalReferences>
  <definedNames>
    <definedName name="ChartX">INDIRECT('[1]YearChart'!$W$22)</definedName>
    <definedName name="ChartY1" localSheetId="2">OFFSET(ChartX,0,'[1]YearChart'!$Y$3-8)</definedName>
    <definedName name="ChartY1" localSheetId="3">OFFSET(ChartX,0,'[1]YearChart'!$Y$3-8)</definedName>
    <definedName name="ChartY1" localSheetId="1">OFFSET(ChartX,0,'[1]YearChart'!$Y$3-8)</definedName>
    <definedName name="ChartY1">OFFSET(ChartX,0,'[1]YearChart'!$Y$3-8)</definedName>
    <definedName name="ChartY2" localSheetId="2">OFFSET(ChartX,0,'[1]YearChart'!$Y$5-8)</definedName>
    <definedName name="ChartY2" localSheetId="3">OFFSET(ChartX,0,'[1]YearChart'!$Y$5-8)</definedName>
    <definedName name="ChartY2" localSheetId="1">OFFSET(ChartX,0,'[1]YearChart'!$Y$5-8)</definedName>
    <definedName name="ChartY2">OFFSET(ChartX,0,'[1]YearChart'!$Y$5-8)</definedName>
    <definedName name="ChartY3" localSheetId="2">OFFSET(ChartX,0,'[1]YearChart'!$Y$7-8)</definedName>
    <definedName name="ChartY3" localSheetId="3">OFFSET(ChartX,0,'[1]YearChart'!$Y$7-8)</definedName>
    <definedName name="ChartY3" localSheetId="1">OFFSET(ChartX,0,'[1]YearChart'!$Y$7-8)</definedName>
    <definedName name="ChartY3">OFFSET(ChartX,0,'[1]YearChart'!$Y$7-8)</definedName>
    <definedName name="ChartY4" localSheetId="2">OFFSET(ChartX,0,'[1]YearChart'!$Y$9-8)</definedName>
    <definedName name="ChartY4" localSheetId="3">OFFSET(ChartX,0,'[1]YearChart'!$Y$9-8)</definedName>
    <definedName name="ChartY4" localSheetId="1">OFFSET(ChartX,0,'[1]YearChart'!$Y$9-8)</definedName>
    <definedName name="ChartY4">OFFSET(ChartX,0,'[1]YearChart'!$Y$9-8)</definedName>
    <definedName name="OpsModelNode">'[1]YearChart'!$AJ$3:$AJ$31</definedName>
    <definedName name="_xlnm.Print_Area" localSheetId="2">'Fig O-13 FYLF Eggs'!$B$2:$T$59</definedName>
    <definedName name="_xlnm.Print_Area" localSheetId="3">'Fig O-14 FYLF Tads'!$B$2:$T$59</definedName>
    <definedName name="_xlnm.Print_Area" localSheetId="4">'Fig O-15 Food'!$B$2:$T$59</definedName>
    <definedName name="_xlnm.Print_Area" localSheetId="1">'Figs O-11 to O-12RBT SpawningDS'!$B$2:$T$117</definedName>
    <definedName name="_xlnm.Print_Area" localSheetId="0">'Figs O-9 to O-10 RBT Spawning'!$B$2:$T$117</definedName>
    <definedName name="SummerExceedAbvNormX">'[1]SummerFall Exceedance Plots'!$Y$65:$Y$87</definedName>
    <definedName name="SummerExceedAbvNormXf">'[1]Fall Exceedance Plots'!$Y$65:$Y$87</definedName>
    <definedName name="SummerExceedAbvNormXJS">'[1]JulyAugSept Exceedance Plots'!$Y$65:$Y$87</definedName>
    <definedName name="SummerExceedAbvNormXs">'[1]Spawn Exceedance Plots'!$Y$65:$Y$87</definedName>
    <definedName name="SummerExceedAbvNormy" localSheetId="2">OFFSET(SummerExceedAbvNormX,0,'[1]SummerFall Exceedance Plots'!$E$4)</definedName>
    <definedName name="SummerExceedAbvNormy" localSheetId="3">OFFSET(SummerExceedAbvNormX,0,'[1]SummerFall Exceedance Plots'!$E$4)</definedName>
    <definedName name="SummerExceedAbvNormy" localSheetId="1">OFFSET(SummerExceedAbvNormX,0,'[1]SummerFall Exceedance Plots'!$E$4)</definedName>
    <definedName name="SummerExceedAbvNormy">OFFSET(SummerExceedAbvNormX,0,'[1]SummerFall Exceedance Plots'!$E$4)</definedName>
    <definedName name="SummerExceedAbvNormy2" localSheetId="2">OFFSET(SummerExceedAbvNormX,0,'[1]SummerFall Exceedance Plots'!$E$4+8)</definedName>
    <definedName name="SummerExceedAbvNormy2" localSheetId="3">OFFSET(SummerExceedAbvNormX,0,'[1]SummerFall Exceedance Plots'!$E$4+8)</definedName>
    <definedName name="SummerExceedAbvNormy2" localSheetId="1">OFFSET(SummerExceedAbvNormX,0,'[1]SummerFall Exceedance Plots'!$E$4+8)</definedName>
    <definedName name="SummerExceedAbvNormy2">OFFSET(SummerExceedAbvNormX,0,'[1]SummerFall Exceedance Plots'!$E$4+8)</definedName>
    <definedName name="SummerExceedAbvNormy2f">#N/A</definedName>
    <definedName name="SummerExceedAbvNormy2JS">#N/A</definedName>
    <definedName name="SummerExceedAbvNormy2s">#N/A</definedName>
    <definedName name="SummerExceedAbvNormyf">#N/A</definedName>
    <definedName name="SummerExceedAbvNormyJS">#N/A</definedName>
    <definedName name="SummerExceedAbvNormys">#N/A</definedName>
    <definedName name="SummerExceedAllX">'[1]SummerFall Exceedance Plots'!$Y$5:$Y$27</definedName>
    <definedName name="SummerExceedAllXf">'[1]Fall Exceedance Plots'!$Y$5:$Y$27</definedName>
    <definedName name="SummerExceedAllXJS">'[1]JulyAugSept Exceedance Plots'!$Y$5:$Y$27</definedName>
    <definedName name="SummerExceedAllXs">'[1]Spawn Exceedance Plots'!$Y$5:$Y$27</definedName>
    <definedName name="SummerExceedAlly" localSheetId="2">OFFSET(SummerExceedAllX,0,'[1]SummerFall Exceedance Plots'!$E$4)</definedName>
    <definedName name="SummerExceedAlly" localSheetId="3">OFFSET(SummerExceedAllX,0,'[1]SummerFall Exceedance Plots'!$E$4)</definedName>
    <definedName name="SummerExceedAlly" localSheetId="1">OFFSET(SummerExceedAllX,0,'[1]SummerFall Exceedance Plots'!$E$4)</definedName>
    <definedName name="SummerExceedAlly">OFFSET(SummerExceedAllX,0,'[1]SummerFall Exceedance Plots'!$E$4)</definedName>
    <definedName name="SummerExceedAlly2" localSheetId="2">OFFSET(SummerExceedAllX,0,'[1]SummerFall Exceedance Plots'!$E$4+8)</definedName>
    <definedName name="SummerExceedAlly2" localSheetId="3">OFFSET(SummerExceedAllX,0,'[1]SummerFall Exceedance Plots'!$E$4+8)</definedName>
    <definedName name="SummerExceedAlly2" localSheetId="1">OFFSET(SummerExceedAllX,0,'[1]SummerFall Exceedance Plots'!$E$4+8)</definedName>
    <definedName name="SummerExceedAlly2">OFFSET(SummerExceedAllX,0,'[1]SummerFall Exceedance Plots'!$E$4+8)</definedName>
    <definedName name="SummerExceedAlly2f">#N/A</definedName>
    <definedName name="SummerExceedAlly2JS">#N/A</definedName>
    <definedName name="SummerExceedAlly2s">#N/A</definedName>
    <definedName name="SummerExceedAllyf">#N/A</definedName>
    <definedName name="SummerExceedAllyJS">#N/A</definedName>
    <definedName name="SummerExceedAllys">#N/A</definedName>
    <definedName name="SummerExceedBlNormX">'[1]SummerFall Exceedance Plots'!$Y$95:$Y$117</definedName>
    <definedName name="SummerExceedBlNormXf">'[1]Fall Exceedance Plots'!$Y$95:$Y$117</definedName>
    <definedName name="SummerExceedBlNormXJS">'[1]JulyAugSept Exceedance Plots'!$Y$95:$Y$117</definedName>
    <definedName name="SummerExceedBlNormXs">'[1]Spawn Exceedance Plots'!$Y$95:$Y$117</definedName>
    <definedName name="SummerExceedBlNormy" localSheetId="2">OFFSET(SummerExceedBlNormX,0,'[1]SummerFall Exceedance Plots'!$E$4)</definedName>
    <definedName name="SummerExceedBlNormy" localSheetId="3">OFFSET(SummerExceedBlNormX,0,'[1]SummerFall Exceedance Plots'!$E$4)</definedName>
    <definedName name="SummerExceedBlNormy" localSheetId="1">OFFSET(SummerExceedBlNormX,0,'[1]SummerFall Exceedance Plots'!$E$4)</definedName>
    <definedName name="SummerExceedBlNormy">OFFSET(SummerExceedBlNormX,0,'[1]SummerFall Exceedance Plots'!$E$4)</definedName>
    <definedName name="SummerExceedBlNormy2" localSheetId="2">OFFSET(SummerExceedBlNormX,0,'[1]SummerFall Exceedance Plots'!$E$4+8)</definedName>
    <definedName name="SummerExceedBlNormy2" localSheetId="3">OFFSET(SummerExceedBlNormX,0,'[1]SummerFall Exceedance Plots'!$E$4+8)</definedName>
    <definedName name="SummerExceedBlNormy2" localSheetId="1">OFFSET(SummerExceedBlNormX,0,'[1]SummerFall Exceedance Plots'!$E$4+8)</definedName>
    <definedName name="SummerExceedBlNormy2">OFFSET(SummerExceedBlNormX,0,'[1]SummerFall Exceedance Plots'!$E$4+8)</definedName>
    <definedName name="SummerExceedBlNormy2f">#N/A</definedName>
    <definedName name="SummerExceedBlNormy2JS">#N/A</definedName>
    <definedName name="SummerExceedBlNormy2s">#N/A</definedName>
    <definedName name="SummerExceedBlNormyf">#N/A</definedName>
    <definedName name="SummerExceedBlNormyJS">#N/A</definedName>
    <definedName name="SummerExceedBlNormys">#N/A</definedName>
    <definedName name="SummerExceedCritDryX">'[1]SummerFall Exceedance Plots'!$Y$155:$Y$177</definedName>
    <definedName name="SummerExceedCritDryXf">'[1]Fall Exceedance Plots'!$Y$155:$Y$177</definedName>
    <definedName name="SummerExceedCritDryXJS">'[1]JulyAugSept Exceedance Plots'!$Y$155:$Y$177</definedName>
    <definedName name="SummerExceedCritDryXs">'[1]Spawn Exceedance Plots'!$Y$155:$Y$177</definedName>
    <definedName name="SummerExceedCritDryy" localSheetId="2">OFFSET(SummerExceedCritDryX,0,'[1]SummerFall Exceedance Plots'!$E$4)</definedName>
    <definedName name="SummerExceedCritDryy" localSheetId="3">OFFSET(SummerExceedCritDryX,0,'[1]SummerFall Exceedance Plots'!$E$4)</definedName>
    <definedName name="SummerExceedCritDryy" localSheetId="1">OFFSET(SummerExceedCritDryX,0,'[1]SummerFall Exceedance Plots'!$E$4)</definedName>
    <definedName name="SummerExceedCritDryy">OFFSET(SummerExceedCritDryX,0,'[1]SummerFall Exceedance Plots'!$E$4)</definedName>
    <definedName name="SummerExceedCritDryy2" localSheetId="2">OFFSET(SummerExceedCritDryX,0,'[1]SummerFall Exceedance Plots'!$E$4+8)</definedName>
    <definedName name="SummerExceedCritDryy2" localSheetId="3">OFFSET(SummerExceedCritDryX,0,'[1]SummerFall Exceedance Plots'!$E$4+8)</definedName>
    <definedName name="SummerExceedCritDryy2" localSheetId="1">OFFSET(SummerExceedCritDryX,0,'[1]SummerFall Exceedance Plots'!$E$4+8)</definedName>
    <definedName name="SummerExceedCritDryy2">OFFSET(SummerExceedCritDryX,0,'[1]SummerFall Exceedance Plots'!$E$4+8)</definedName>
    <definedName name="SummerExceedCritDryy2f">#N/A</definedName>
    <definedName name="SummerExceedCritDryy2JS">#N/A</definedName>
    <definedName name="SummerExceedCritDryy2s">#N/A</definedName>
    <definedName name="SummerExceedCritDryyf">#N/A</definedName>
    <definedName name="SummerExceedCritDryyJS">#N/A</definedName>
    <definedName name="SummerExceedCritDryys">#N/A</definedName>
    <definedName name="SummerExceedDryX">'[1]SummerFall Exceedance Plots'!$Y$125:$Y$147</definedName>
    <definedName name="SummerExceedDryXf">'[1]Fall Exceedance Plots'!$Y$125:$Y$147</definedName>
    <definedName name="SummerExceedDryXJS">'[1]JulyAugSept Exceedance Plots'!$Y$125:$Y$147</definedName>
    <definedName name="SummerExceedDryXs">'[1]Spawn Exceedance Plots'!$Y$125:$Y$147</definedName>
    <definedName name="SummerExceedDryy" localSheetId="2">OFFSET(SummerExceedDryX,0,'[1]SummerFall Exceedance Plots'!$E$4)</definedName>
    <definedName name="SummerExceedDryy" localSheetId="3">OFFSET(SummerExceedDryX,0,'[1]SummerFall Exceedance Plots'!$E$4)</definedName>
    <definedName name="SummerExceedDryy" localSheetId="1">OFFSET(SummerExceedDryX,0,'[1]SummerFall Exceedance Plots'!$E$4)</definedName>
    <definedName name="SummerExceedDryy">OFFSET(SummerExceedDryX,0,'[1]SummerFall Exceedance Plots'!$E$4)</definedName>
    <definedName name="SummerExceedDryy2" localSheetId="2">OFFSET(SummerExceedDryX,0,'[1]SummerFall Exceedance Plots'!$E$4+8)</definedName>
    <definedName name="SummerExceedDryy2" localSheetId="3">OFFSET(SummerExceedDryX,0,'[1]SummerFall Exceedance Plots'!$E$4+8)</definedName>
    <definedName name="SummerExceedDryy2" localSheetId="1">OFFSET(SummerExceedDryX,0,'[1]SummerFall Exceedance Plots'!$E$4+8)</definedName>
    <definedName name="SummerExceedDryy2">OFFSET(SummerExceedDryX,0,'[1]SummerFall Exceedance Plots'!$E$4+8)</definedName>
    <definedName name="SummerExceedDryy2f">#N/A</definedName>
    <definedName name="SummerExceedDryy2JS">#N/A</definedName>
    <definedName name="SummerExceedDryy2s">#N/A</definedName>
    <definedName name="SummerExceedDryyf">#N/A</definedName>
    <definedName name="SummerExceedDryyJS">#N/A</definedName>
    <definedName name="SummerExceedDryys">#N/A</definedName>
    <definedName name="SummerExceedWetX">'[1]SummerFall Exceedance Plots'!$Y$35:$Y$57</definedName>
    <definedName name="SummerExceedWetXf">'[1]Fall Exceedance Plots'!$Y$35:$Y$57</definedName>
    <definedName name="SummerExceedWetXJS">'[1]JulyAugSept Exceedance Plots'!$Y$35:$Y$57</definedName>
    <definedName name="SummerExceedWetXs">'[1]Spawn Exceedance Plots'!$Y$35:$Y$57</definedName>
    <definedName name="SummerExceedWety" localSheetId="2">OFFSET(SummerExceedWetX,0,'[1]SummerFall Exceedance Plots'!$E$4)</definedName>
    <definedName name="SummerExceedWety" localSheetId="3">OFFSET(SummerExceedWetX,0,'[1]SummerFall Exceedance Plots'!$E$4)</definedName>
    <definedName name="SummerExceedWety" localSheetId="1">OFFSET(SummerExceedWetX,0,'[1]SummerFall Exceedance Plots'!$E$4)</definedName>
    <definedName name="SummerExceedWety">OFFSET(SummerExceedWetX,0,'[1]SummerFall Exceedance Plots'!$E$4)</definedName>
    <definedName name="SummerExceedWety2" localSheetId="2">OFFSET(SummerExceedWetX,0,'[1]SummerFall Exceedance Plots'!$E$4+8)</definedName>
    <definedName name="SummerExceedWety2" localSheetId="3">OFFSET(SummerExceedWetX,0,'[1]SummerFall Exceedance Plots'!$E$4+8)</definedName>
    <definedName name="SummerExceedWety2" localSheetId="1">OFFSET(SummerExceedWetX,0,'[1]SummerFall Exceedance Plots'!$E$4+8)</definedName>
    <definedName name="SummerExceedWety2">OFFSET(SummerExceedWetX,0,'[1]SummerFall Exceedance Plots'!$E$4+8)</definedName>
    <definedName name="SummerExceedWety2f">#N/A</definedName>
    <definedName name="SummerExceedWety2JS">#N/A</definedName>
    <definedName name="SummerExceedWety2s">#N/A</definedName>
    <definedName name="SummerExceedWetyf">#N/A</definedName>
    <definedName name="SummerExceedWetyJS">#N/A</definedName>
    <definedName name="SummerExceedWetys">#N/A</definedName>
  </definedNames>
  <calcPr fullCalcOnLoad="1"/>
</workbook>
</file>

<file path=xl/sharedStrings.xml><?xml version="1.0" encoding="utf-8"?>
<sst xmlns="http://schemas.openxmlformats.org/spreadsheetml/2006/main" count="168" uniqueCount="28">
  <si>
    <t>2500 cfs</t>
  </si>
  <si>
    <t>2000 cfs</t>
  </si>
  <si>
    <t>1500 cfs</t>
  </si>
  <si>
    <t>1018 cfs</t>
  </si>
  <si>
    <t>800 cfs</t>
  </si>
  <si>
    <t>600 cfs</t>
  </si>
  <si>
    <t>452 cfs</t>
  </si>
  <si>
    <t>407.6 cfs</t>
  </si>
  <si>
    <t>300 cfs</t>
  </si>
  <si>
    <t>225 cfs</t>
  </si>
  <si>
    <t>175 cfs</t>
  </si>
  <si>
    <t>125 cfs</t>
  </si>
  <si>
    <t>101.3 cfs</t>
  </si>
  <si>
    <t>80 cfs</t>
  </si>
  <si>
    <t>60 cfs</t>
  </si>
  <si>
    <t>40 cfs</t>
  </si>
  <si>
    <t>30 cfs</t>
  </si>
  <si>
    <t>Starting  Discharge (cfs)</t>
  </si>
  <si>
    <t>Ending Discharge (cfs)</t>
  </si>
  <si>
    <t>Initial Habitat vs Flow Relationship</t>
  </si>
  <si>
    <t>Figure XX. Middle Fork American River MF14.1 Effective FYLF Egg Incubation Habitat.</t>
  </si>
  <si>
    <t>Figure O-13. Middle Fork American River MF14.1 Effective FYLF Egg Mass Habitat Matrix.</t>
  </si>
  <si>
    <t>Figure O-9. Middle Fork American River MF14.1 Effective Rainbow Trout Spawning Habitat Matrix.</t>
  </si>
  <si>
    <t>Figure O-11. Middle Fork American River MF14.1 Effective Rainbow Trout Depth Sensitivity Spawning Habitat Matrix.</t>
  </si>
  <si>
    <t>Figure O-14. Middle Fork American River MF14.1 Effective FYLF Tadpole Habitat Matrix.</t>
  </si>
  <si>
    <t>Figure O-15. Middle Fork American River MF14.1 Effective Food Production Habitat Matrix.</t>
  </si>
  <si>
    <t>Figure O-10. Middle Fork American River MF14.1 Effective Rainbow Trout Incubation Habitat Matrix.</t>
  </si>
  <si>
    <t>Figure O-12. Middle Fork American River MF14.1 Effective Rainbow Trout Spawning Depth Sensitivity Incubation Habitat Matrix.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</si>
</sst>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mmmyyyy"/>
    <numFmt numFmtId="165" formatCode="0.0"/>
    <numFmt numFmtId="166" formatCode="0.0000"/>
    <numFmt numFmtId="167" formatCode="0.000"/>
    <numFmt numFmtId="168" formatCode="[$-409]dddd\,\ mmmm\ dd\,\ yyyy"/>
    <numFmt numFmtId="169" formatCode="[$-409]mmmmm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mmm\-yy;@"/>
    <numFmt numFmtId="175" formatCode="m/d;@"/>
    <numFmt numFmtId="176" formatCode="[$-409]mmmm\ d\,\ yyyy;@"/>
    <numFmt numFmtId="177" formatCode="[$-409]dd\-mmm\-yy;@"/>
    <numFmt numFmtId="178" formatCode="mm/dd/yy;@"/>
    <numFmt numFmtId="179" formatCode="0.0%"/>
    <numFmt numFmtId="180" formatCode="0.0\ * \100"/>
    <numFmt numFmtId="181" formatCode="0.\ * \100"/>
    <numFmt numFmtId="182" formatCode="yy"/>
    <numFmt numFmtId="183" formatCode="yyyy"/>
    <numFmt numFmtId="184" formatCode="m/d/yyyy;@"/>
    <numFmt numFmtId="185" formatCode="0.000000"/>
    <numFmt numFmtId="186" formatCode="0.00000"/>
    <numFmt numFmtId="187" formatCode="#,##0.0"/>
    <numFmt numFmtId="188" formatCode="_(* #,##0.0_);_(* \(#,##0.0\);_(* &quot;-&quot;??_);_(@_)"/>
    <numFmt numFmtId="189" formatCode="_(* #,##0_);_(* \(#,##0\);_(* &quot;-&quot;??_);_(@_)"/>
    <numFmt numFmtId="190" formatCode="0.0000000"/>
    <numFmt numFmtId="191" formatCode="[$-409]d\-mmm;@"/>
    <numFmt numFmtId="192" formatCode="[$-409]mmmmm\-yy;@"/>
    <numFmt numFmtId="193" formatCode="mmm\-yyyy"/>
    <numFmt numFmtId="194" formatCode="0.E+00"/>
  </numFmts>
  <fonts count="29">
    <font>
      <sz val="10"/>
      <name val="Arial"/>
      <family val="0"/>
    </font>
    <font>
      <sz val="8"/>
      <name val="Arial"/>
      <family val="0"/>
    </font>
    <font>
      <sz val="17.7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7.5"/>
      <name val="Arial"/>
      <family val="0"/>
    </font>
    <font>
      <sz val="12"/>
      <name val="Arial"/>
      <family val="0"/>
    </font>
    <font>
      <b/>
      <sz val="1"/>
      <name val="Arial"/>
      <family val="2"/>
    </font>
    <font>
      <b/>
      <sz val="1.25"/>
      <name val="Arial"/>
      <family val="0"/>
    </font>
    <font>
      <b/>
      <vertAlign val="superscript"/>
      <sz val="1"/>
      <name val="Arial"/>
      <family val="2"/>
    </font>
    <font>
      <sz val="1.25"/>
      <name val="Arial"/>
      <family val="0"/>
    </font>
    <font>
      <b/>
      <sz val="15.25"/>
      <name val="Arial"/>
      <family val="2"/>
    </font>
    <font>
      <b/>
      <vertAlign val="superscript"/>
      <sz val="15.25"/>
      <name val="Arial"/>
      <family val="2"/>
    </font>
    <font>
      <sz val="19.25"/>
      <name val="Arial"/>
      <family val="0"/>
    </font>
    <font>
      <sz val="18"/>
      <name val="Arial"/>
      <family val="0"/>
    </font>
    <font>
      <sz val="18.25"/>
      <name val="Arial"/>
      <family val="0"/>
    </font>
    <font>
      <b/>
      <sz val="11.75"/>
      <name val="Arial"/>
      <family val="2"/>
    </font>
    <font>
      <b/>
      <sz val="14.25"/>
      <name val="Arial"/>
      <family val="0"/>
    </font>
    <font>
      <b/>
      <vertAlign val="superscript"/>
      <sz val="12"/>
      <name val="Arial"/>
      <family val="2"/>
    </font>
    <font>
      <sz val="15.25"/>
      <name val="Arial"/>
      <family val="0"/>
    </font>
    <font>
      <b/>
      <sz val="17.75"/>
      <name val="Arial"/>
      <family val="0"/>
    </font>
    <font>
      <b/>
      <sz val="15"/>
      <name val="Arial"/>
      <family val="2"/>
    </font>
    <font>
      <b/>
      <vertAlign val="superscript"/>
      <sz val="15"/>
      <name val="Arial"/>
      <family val="2"/>
    </font>
    <font>
      <sz val="19"/>
      <name val="Arial"/>
      <family val="0"/>
    </font>
    <font>
      <b/>
      <vertAlign val="superscript"/>
      <sz val="14.25"/>
      <name val="Arial"/>
      <family val="2"/>
    </font>
    <font>
      <b/>
      <sz val="14"/>
      <name val="Arial"/>
      <family val="2"/>
    </font>
    <font>
      <b/>
      <sz val="14.75"/>
      <name val="Arial"/>
      <family val="2"/>
    </font>
    <font>
      <b/>
      <vertAlign val="superscript"/>
      <sz val="14.75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ck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/>
      <top style="thick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1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/>
    </xf>
    <xf numFmtId="1" fontId="0" fillId="0" borderId="8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26" fillId="0" borderId="0" xfId="0" applyNumberFormat="1" applyFont="1" applyAlignment="1">
      <alignment horizontal="left" wrapText="1"/>
    </xf>
    <xf numFmtId="0" fontId="26" fillId="0" borderId="15" xfId="0" applyNumberFormat="1" applyFont="1" applyBorder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7" fillId="0" borderId="15" xfId="0" applyNumberFormat="1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Fords Bar Rainbow Trout Spawning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042"/>
          <c:w val="0.89875"/>
          <c:h val="0.73175"/>
        </c:manualLayout>
      </c:layout>
      <c:scatterChart>
        <c:scatterStyle val="line"/>
        <c:varyColors val="0"/>
        <c:ser>
          <c:idx val="0"/>
          <c:order val="0"/>
          <c:tx>
            <c:strRef>
              <c:f>'Figs O-9 to O-10 RBT Spawning'!$B$8</c:f>
              <c:strCache>
                <c:ptCount val="1"/>
                <c:pt idx="0">
                  <c:v>2500 cfs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Spawning'!$C$8:$S$8</c:f>
              <c:numCache/>
            </c:numRef>
          </c:yVal>
          <c:smooth val="0"/>
        </c:ser>
        <c:ser>
          <c:idx val="1"/>
          <c:order val="1"/>
          <c:tx>
            <c:strRef>
              <c:f>'Figs O-9 to O-10 RBT Spawning'!$B$9</c:f>
              <c:strCache>
                <c:ptCount val="1"/>
                <c:pt idx="0">
                  <c:v>2000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Spawning'!$C$9:$S$9</c:f>
              <c:numCache/>
            </c:numRef>
          </c:yVal>
          <c:smooth val="0"/>
        </c:ser>
        <c:ser>
          <c:idx val="2"/>
          <c:order val="2"/>
          <c:tx>
            <c:strRef>
              <c:f>'Figs O-9 to O-10 RBT Spawning'!$B$10</c:f>
              <c:strCache>
                <c:ptCount val="1"/>
                <c:pt idx="0">
                  <c:v>1500 cfs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Spawning'!$C$10:$S$10</c:f>
              <c:numCache/>
            </c:numRef>
          </c:yVal>
          <c:smooth val="0"/>
        </c:ser>
        <c:ser>
          <c:idx val="3"/>
          <c:order val="3"/>
          <c:tx>
            <c:strRef>
              <c:f>'Figs O-9 to O-10 RBT Spawning'!$B$11</c:f>
              <c:strCache>
                <c:ptCount val="1"/>
                <c:pt idx="0">
                  <c:v>1018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Spawning'!$C$11:$S$11</c:f>
              <c:numCache/>
            </c:numRef>
          </c:yVal>
          <c:smooth val="0"/>
        </c:ser>
        <c:ser>
          <c:idx val="4"/>
          <c:order val="4"/>
          <c:tx>
            <c:strRef>
              <c:f>'Figs O-9 to O-10 RBT Spawning'!$B$12</c:f>
              <c:strCache>
                <c:ptCount val="1"/>
                <c:pt idx="0">
                  <c:v>800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Spawning'!$C$12:$S$12</c:f>
              <c:numCache/>
            </c:numRef>
          </c:yVal>
          <c:smooth val="0"/>
        </c:ser>
        <c:ser>
          <c:idx val="5"/>
          <c:order val="5"/>
          <c:tx>
            <c:strRef>
              <c:f>'Figs O-9 to O-10 RBT Spawning'!$B$13</c:f>
              <c:strCache>
                <c:ptCount val="1"/>
                <c:pt idx="0">
                  <c:v>600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Spawning'!$C$13:$S$13</c:f>
              <c:numCache/>
            </c:numRef>
          </c:yVal>
          <c:smooth val="0"/>
        </c:ser>
        <c:ser>
          <c:idx val="6"/>
          <c:order val="6"/>
          <c:tx>
            <c:strRef>
              <c:f>'Figs O-9 to O-10 RBT Spawning'!$B$14</c:f>
              <c:strCache>
                <c:ptCount val="1"/>
                <c:pt idx="0">
                  <c:v>452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Spawning'!$C$14:$S$14</c:f>
              <c:numCache/>
            </c:numRef>
          </c:yVal>
          <c:smooth val="0"/>
        </c:ser>
        <c:ser>
          <c:idx val="7"/>
          <c:order val="7"/>
          <c:tx>
            <c:strRef>
              <c:f>'Figs O-9 to O-10 RBT Spawning'!$B$15</c:f>
              <c:strCache>
                <c:ptCount val="1"/>
                <c:pt idx="0">
                  <c:v>407.6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Spawning'!$C$15:$S$15</c:f>
              <c:numCache/>
            </c:numRef>
          </c:yVal>
          <c:smooth val="0"/>
        </c:ser>
        <c:ser>
          <c:idx val="8"/>
          <c:order val="8"/>
          <c:tx>
            <c:strRef>
              <c:f>'Figs O-9 to O-10 RBT Spawning'!$B$16</c:f>
              <c:strCache>
                <c:ptCount val="1"/>
                <c:pt idx="0">
                  <c:v>300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Spawning'!$C$16:$S$16</c:f>
              <c:numCache/>
            </c:numRef>
          </c:yVal>
          <c:smooth val="0"/>
        </c:ser>
        <c:ser>
          <c:idx val="9"/>
          <c:order val="9"/>
          <c:tx>
            <c:strRef>
              <c:f>'Figs O-9 to O-10 RBT Spawning'!$B$17</c:f>
              <c:strCache>
                <c:ptCount val="1"/>
                <c:pt idx="0">
                  <c:v>225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Spawning'!$C$17:$S$17</c:f>
              <c:numCache/>
            </c:numRef>
          </c:yVal>
          <c:smooth val="0"/>
        </c:ser>
        <c:ser>
          <c:idx val="10"/>
          <c:order val="10"/>
          <c:tx>
            <c:strRef>
              <c:f>'Figs O-9 to O-10 RBT Spawning'!$B$18</c:f>
              <c:strCache>
                <c:ptCount val="1"/>
                <c:pt idx="0">
                  <c:v>175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Spawning'!$C$18:$S$18</c:f>
              <c:numCache/>
            </c:numRef>
          </c:yVal>
          <c:smooth val="0"/>
        </c:ser>
        <c:ser>
          <c:idx val="11"/>
          <c:order val="11"/>
          <c:tx>
            <c:strRef>
              <c:f>'Figs O-9 to O-10 RBT Spawning'!$B$19</c:f>
              <c:strCache>
                <c:ptCount val="1"/>
                <c:pt idx="0">
                  <c:v>125 cfs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Spawning'!$C$19:$S$19</c:f>
              <c:numCache/>
            </c:numRef>
          </c:yVal>
          <c:smooth val="0"/>
        </c:ser>
        <c:ser>
          <c:idx val="12"/>
          <c:order val="12"/>
          <c:tx>
            <c:strRef>
              <c:f>'Figs O-9 to O-10 RBT Spawning'!$B$20</c:f>
              <c:strCache>
                <c:ptCount val="1"/>
                <c:pt idx="0">
                  <c:v>101.3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Spawning'!$C$20:$S$20</c:f>
              <c:numCache/>
            </c:numRef>
          </c:yVal>
          <c:smooth val="0"/>
        </c:ser>
        <c:ser>
          <c:idx val="13"/>
          <c:order val="13"/>
          <c:tx>
            <c:strRef>
              <c:f>'Figs O-9 to O-10 RBT Spawning'!$B$21</c:f>
              <c:strCache>
                <c:ptCount val="1"/>
                <c:pt idx="0">
                  <c:v>80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Spawning'!$C$21:$S$21</c:f>
              <c:numCache/>
            </c:numRef>
          </c:yVal>
          <c:smooth val="0"/>
        </c:ser>
        <c:ser>
          <c:idx val="14"/>
          <c:order val="14"/>
          <c:tx>
            <c:strRef>
              <c:f>'Figs O-9 to O-10 RBT Spawning'!$B$22</c:f>
              <c:strCache>
                <c:ptCount val="1"/>
                <c:pt idx="0">
                  <c:v>60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Spawning'!$C$22:$S$22</c:f>
              <c:numCache/>
            </c:numRef>
          </c:yVal>
          <c:smooth val="0"/>
        </c:ser>
        <c:ser>
          <c:idx val="15"/>
          <c:order val="15"/>
          <c:tx>
            <c:strRef>
              <c:f>'Figs O-9 to O-10 RBT Spawning'!$B$23</c:f>
              <c:strCache>
                <c:ptCount val="1"/>
                <c:pt idx="0">
                  <c:v>40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Spawning'!$C$23:$S$23</c:f>
              <c:numCache/>
            </c:numRef>
          </c:yVal>
          <c:smooth val="0"/>
        </c:ser>
        <c:ser>
          <c:idx val="16"/>
          <c:order val="16"/>
          <c:tx>
            <c:strRef>
              <c:f>'Figs O-9 to O-10 RBT Spawning'!$B$24</c:f>
              <c:strCache>
                <c:ptCount val="1"/>
                <c:pt idx="0">
                  <c:v>30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Spawning'!$C$24:$S$24</c:f>
              <c:numCache/>
            </c:numRef>
          </c:yVal>
          <c:smooth val="0"/>
        </c:ser>
        <c:ser>
          <c:idx val="17"/>
          <c:order val="17"/>
          <c:tx>
            <c:strRef>
              <c:f>'Figs O-9 to O-10 RBT Spawning'!$T$7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Spawning'!$T$8:$T$24</c:f>
              <c:numCache/>
            </c:numRef>
          </c:yVal>
          <c:smooth val="0"/>
        </c:ser>
        <c:axId val="57077230"/>
        <c:axId val="19032431"/>
      </c:scatterChart>
      <c:valAx>
        <c:axId val="57077230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32431"/>
        <c:crosses val="autoZero"/>
        <c:crossBetween val="midCat"/>
        <c:dispUnits/>
        <c:majorUnit val="250"/>
      </c:valAx>
      <c:valAx>
        <c:axId val="19032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Effective Habitat (ft</a:t>
                </a:r>
                <a:r>
                  <a:rPr lang="en-US" cap="none" sz="147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 / 1000 ft)</a:t>
                </a:r>
              </a:p>
            </c:rich>
          </c:tx>
          <c:layout>
            <c:manualLayout>
              <c:xMode val="factor"/>
              <c:yMode val="factor"/>
              <c:x val="0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077230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"/>
          <c:y val="0.85275"/>
          <c:w val="0.8885"/>
          <c:h val="0.14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Fords Bar FYLF Incubation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5375"/>
          <c:w val="0.91775"/>
          <c:h val="0.71125"/>
        </c:manualLayout>
      </c:layout>
      <c:scatterChart>
        <c:scatterStyle val="line"/>
        <c:varyColors val="0"/>
        <c:ser>
          <c:idx val="0"/>
          <c:order val="0"/>
          <c:tx>
            <c:strRef>
              <c:f>'Fig O-13 FYLF Eggs'!$B$66</c:f>
              <c:strCache>
                <c:ptCount val="1"/>
                <c:pt idx="0">
                  <c:v>2500 cfs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Eggs'!$C$66:$S$66</c:f>
              <c:numCache/>
            </c:numRef>
          </c:yVal>
          <c:smooth val="0"/>
        </c:ser>
        <c:ser>
          <c:idx val="1"/>
          <c:order val="1"/>
          <c:tx>
            <c:strRef>
              <c:f>'Fig O-13 FYLF Eggs'!$B$67</c:f>
              <c:strCache>
                <c:ptCount val="1"/>
                <c:pt idx="0">
                  <c:v>2000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Eggs'!$C$67:$S$67</c:f>
              <c:numCache/>
            </c:numRef>
          </c:yVal>
          <c:smooth val="0"/>
        </c:ser>
        <c:ser>
          <c:idx val="2"/>
          <c:order val="2"/>
          <c:tx>
            <c:strRef>
              <c:f>'Fig O-13 FYLF Eggs'!$B$68</c:f>
              <c:strCache>
                <c:ptCount val="1"/>
                <c:pt idx="0">
                  <c:v>1500 cfs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Eggs'!$C$68:$S$68</c:f>
              <c:numCache/>
            </c:numRef>
          </c:yVal>
          <c:smooth val="0"/>
        </c:ser>
        <c:ser>
          <c:idx val="3"/>
          <c:order val="3"/>
          <c:tx>
            <c:strRef>
              <c:f>'Fig O-13 FYLF Eggs'!$B$69</c:f>
              <c:strCache>
                <c:ptCount val="1"/>
                <c:pt idx="0">
                  <c:v>1018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Eggs'!$C$69:$S$69</c:f>
              <c:numCache/>
            </c:numRef>
          </c:yVal>
          <c:smooth val="0"/>
        </c:ser>
        <c:ser>
          <c:idx val="4"/>
          <c:order val="4"/>
          <c:tx>
            <c:strRef>
              <c:f>'Fig O-13 FYLF Eggs'!$B$70</c:f>
              <c:strCache>
                <c:ptCount val="1"/>
                <c:pt idx="0">
                  <c:v>800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Eggs'!$C$70:$S$70</c:f>
              <c:numCache/>
            </c:numRef>
          </c:yVal>
          <c:smooth val="0"/>
        </c:ser>
        <c:ser>
          <c:idx val="5"/>
          <c:order val="5"/>
          <c:tx>
            <c:strRef>
              <c:f>'Fig O-13 FYLF Eggs'!$B$71</c:f>
              <c:strCache>
                <c:ptCount val="1"/>
                <c:pt idx="0">
                  <c:v>600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Eggs'!$C$71:$S$71</c:f>
              <c:numCache/>
            </c:numRef>
          </c:yVal>
          <c:smooth val="0"/>
        </c:ser>
        <c:ser>
          <c:idx val="6"/>
          <c:order val="6"/>
          <c:tx>
            <c:strRef>
              <c:f>'Fig O-13 FYLF Eggs'!$B$72</c:f>
              <c:strCache>
                <c:ptCount val="1"/>
                <c:pt idx="0">
                  <c:v>452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Eggs'!$C$72:$S$72</c:f>
              <c:numCache/>
            </c:numRef>
          </c:yVal>
          <c:smooth val="0"/>
        </c:ser>
        <c:ser>
          <c:idx val="7"/>
          <c:order val="7"/>
          <c:tx>
            <c:strRef>
              <c:f>'Fig O-13 FYLF Eggs'!$B$73</c:f>
              <c:strCache>
                <c:ptCount val="1"/>
                <c:pt idx="0">
                  <c:v>407.6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Eggs'!$C$73:$S$73</c:f>
              <c:numCache/>
            </c:numRef>
          </c:yVal>
          <c:smooth val="0"/>
        </c:ser>
        <c:ser>
          <c:idx val="8"/>
          <c:order val="8"/>
          <c:tx>
            <c:strRef>
              <c:f>'Fig O-13 FYLF Eggs'!$B$74</c:f>
              <c:strCache>
                <c:ptCount val="1"/>
                <c:pt idx="0">
                  <c:v>300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Eggs'!$C$74:$S$74</c:f>
              <c:numCache/>
            </c:numRef>
          </c:yVal>
          <c:smooth val="0"/>
        </c:ser>
        <c:ser>
          <c:idx val="9"/>
          <c:order val="9"/>
          <c:tx>
            <c:strRef>
              <c:f>'Fig O-13 FYLF Eggs'!$B$75</c:f>
              <c:strCache>
                <c:ptCount val="1"/>
                <c:pt idx="0">
                  <c:v>225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Eggs'!$C$75:$S$75</c:f>
              <c:numCache/>
            </c:numRef>
          </c:yVal>
          <c:smooth val="0"/>
        </c:ser>
        <c:ser>
          <c:idx val="10"/>
          <c:order val="10"/>
          <c:tx>
            <c:strRef>
              <c:f>'Fig O-13 FYLF Eggs'!$B$76</c:f>
              <c:strCache>
                <c:ptCount val="1"/>
                <c:pt idx="0">
                  <c:v>175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Eggs'!$C$76:$S$76</c:f>
              <c:numCache/>
            </c:numRef>
          </c:yVal>
          <c:smooth val="0"/>
        </c:ser>
        <c:ser>
          <c:idx val="11"/>
          <c:order val="11"/>
          <c:tx>
            <c:strRef>
              <c:f>'Fig O-13 FYLF Eggs'!$B$77</c:f>
              <c:strCache>
                <c:ptCount val="1"/>
                <c:pt idx="0">
                  <c:v>125 cfs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Eggs'!$C$77:$S$77</c:f>
              <c:numCache/>
            </c:numRef>
          </c:yVal>
          <c:smooth val="0"/>
        </c:ser>
        <c:ser>
          <c:idx val="12"/>
          <c:order val="12"/>
          <c:tx>
            <c:strRef>
              <c:f>'Fig O-13 FYLF Eggs'!$B$78</c:f>
              <c:strCache>
                <c:ptCount val="1"/>
                <c:pt idx="0">
                  <c:v>101.3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Eggs'!$C$78:$S$78</c:f>
              <c:numCache/>
            </c:numRef>
          </c:yVal>
          <c:smooth val="0"/>
        </c:ser>
        <c:ser>
          <c:idx val="13"/>
          <c:order val="13"/>
          <c:tx>
            <c:strRef>
              <c:f>'Fig O-13 FYLF Eggs'!$B$79</c:f>
              <c:strCache>
                <c:ptCount val="1"/>
                <c:pt idx="0">
                  <c:v>80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Eggs'!$C$79:$S$79</c:f>
              <c:numCache/>
            </c:numRef>
          </c:yVal>
          <c:smooth val="0"/>
        </c:ser>
        <c:ser>
          <c:idx val="14"/>
          <c:order val="14"/>
          <c:tx>
            <c:strRef>
              <c:f>'Fig O-13 FYLF Eggs'!$B$80</c:f>
              <c:strCache>
                <c:ptCount val="1"/>
                <c:pt idx="0">
                  <c:v>60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Eggs'!$C$80:$S$80</c:f>
              <c:numCache/>
            </c:numRef>
          </c:yVal>
          <c:smooth val="0"/>
        </c:ser>
        <c:ser>
          <c:idx val="15"/>
          <c:order val="15"/>
          <c:tx>
            <c:strRef>
              <c:f>'Fig O-13 FYLF Eggs'!$B$81</c:f>
              <c:strCache>
                <c:ptCount val="1"/>
                <c:pt idx="0">
                  <c:v>40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Eggs'!$C$81:$S$81</c:f>
              <c:numCache/>
            </c:numRef>
          </c:yVal>
          <c:smooth val="0"/>
        </c:ser>
        <c:ser>
          <c:idx val="16"/>
          <c:order val="16"/>
          <c:tx>
            <c:strRef>
              <c:f>'Fig O-13 FYLF Eggs'!$B$82</c:f>
              <c:strCache>
                <c:ptCount val="1"/>
                <c:pt idx="0">
                  <c:v>30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Eggs'!$C$82:$S$82</c:f>
              <c:numCache/>
            </c:numRef>
          </c:yVal>
          <c:smooth val="0"/>
        </c:ser>
        <c:ser>
          <c:idx val="17"/>
          <c:order val="17"/>
          <c:tx>
            <c:v>  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Eggs'!$C$65:$S$65</c:f>
              <c:numCache/>
            </c:numRef>
          </c:xVal>
          <c:yVal>
            <c:numRef>
              <c:f>'Fig O-13 FYLF Eggs'!$T$66:$T$82</c:f>
              <c:numCache/>
            </c:numRef>
          </c:yVal>
          <c:smooth val="0"/>
        </c:ser>
        <c:axId val="5022528"/>
        <c:axId val="58028865"/>
      </c:scatterChart>
      <c:valAx>
        <c:axId val="5022528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28865"/>
        <c:crosses val="autoZero"/>
        <c:crossBetween val="midCat"/>
        <c:dispUnits/>
        <c:majorUnit val="250"/>
      </c:valAx>
      <c:valAx>
        <c:axId val="58028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Effective Habitat (ft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/ 1000 ft)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22528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00675"/>
          <c:y val="0.8345"/>
          <c:w val="0.99325"/>
          <c:h val="0.1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Fords Bar FYLF Tadpoles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43"/>
          <c:w val="0.915"/>
          <c:h val="0.7485"/>
        </c:manualLayout>
      </c:layout>
      <c:scatterChart>
        <c:scatterStyle val="line"/>
        <c:varyColors val="0"/>
        <c:ser>
          <c:idx val="0"/>
          <c:order val="0"/>
          <c:tx>
            <c:strRef>
              <c:f>'Fig O-14 FYLF Tads'!$B$8</c:f>
              <c:strCache>
                <c:ptCount val="1"/>
                <c:pt idx="0">
                  <c:v>2500 cfs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O-14 FYLF Tads'!$C$7:$S$7</c:f>
              <c:numCache/>
            </c:numRef>
          </c:xVal>
          <c:yVal>
            <c:numRef>
              <c:f>'Fig O-14 FYLF Tads'!$C$8:$S$8</c:f>
              <c:numCache/>
            </c:numRef>
          </c:yVal>
          <c:smooth val="0"/>
        </c:ser>
        <c:ser>
          <c:idx val="1"/>
          <c:order val="1"/>
          <c:tx>
            <c:strRef>
              <c:f>'Fig O-14 FYLF Tads'!$B$9</c:f>
              <c:strCache>
                <c:ptCount val="1"/>
                <c:pt idx="0">
                  <c:v>2000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O-14 FYLF Tads'!$C$7:$S$7</c:f>
              <c:numCache/>
            </c:numRef>
          </c:xVal>
          <c:yVal>
            <c:numRef>
              <c:f>'Fig O-14 FYLF Tads'!$C$9:$S$9</c:f>
              <c:numCache/>
            </c:numRef>
          </c:yVal>
          <c:smooth val="0"/>
        </c:ser>
        <c:ser>
          <c:idx val="2"/>
          <c:order val="2"/>
          <c:tx>
            <c:strRef>
              <c:f>'Fig O-14 FYLF Tads'!$B$10</c:f>
              <c:strCache>
                <c:ptCount val="1"/>
                <c:pt idx="0">
                  <c:v>1500 cfs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O-14 FYLF Tads'!$C$7:$S$7</c:f>
              <c:numCache/>
            </c:numRef>
          </c:xVal>
          <c:yVal>
            <c:numRef>
              <c:f>'Fig O-14 FYLF Tads'!$C$10:$S$10</c:f>
              <c:numCache/>
            </c:numRef>
          </c:yVal>
          <c:smooth val="0"/>
        </c:ser>
        <c:ser>
          <c:idx val="3"/>
          <c:order val="3"/>
          <c:tx>
            <c:strRef>
              <c:f>'Fig O-14 FYLF Tads'!$B$11</c:f>
              <c:strCache>
                <c:ptCount val="1"/>
                <c:pt idx="0">
                  <c:v>1018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O-14 FYLF Tads'!$C$7:$S$7</c:f>
              <c:numCache/>
            </c:numRef>
          </c:xVal>
          <c:yVal>
            <c:numRef>
              <c:f>'Fig O-14 FYLF Tads'!$C$11:$S$11</c:f>
              <c:numCache/>
            </c:numRef>
          </c:yVal>
          <c:smooth val="0"/>
        </c:ser>
        <c:ser>
          <c:idx val="4"/>
          <c:order val="4"/>
          <c:tx>
            <c:strRef>
              <c:f>'Fig O-14 FYLF Tads'!$B$12</c:f>
              <c:strCache>
                <c:ptCount val="1"/>
                <c:pt idx="0">
                  <c:v>800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O-14 FYLF Tads'!$C$7:$S$7</c:f>
              <c:numCache/>
            </c:numRef>
          </c:xVal>
          <c:yVal>
            <c:numRef>
              <c:f>'Fig O-14 FYLF Tads'!$C$12:$S$12</c:f>
              <c:numCache/>
            </c:numRef>
          </c:yVal>
          <c:smooth val="0"/>
        </c:ser>
        <c:ser>
          <c:idx val="5"/>
          <c:order val="5"/>
          <c:tx>
            <c:strRef>
              <c:f>'Fig O-14 FYLF Tads'!$B$13</c:f>
              <c:strCache>
                <c:ptCount val="1"/>
                <c:pt idx="0">
                  <c:v>600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O-14 FYLF Tads'!$C$7:$S$7</c:f>
              <c:numCache/>
            </c:numRef>
          </c:xVal>
          <c:yVal>
            <c:numRef>
              <c:f>'Fig O-14 FYLF Tads'!$C$13:$S$13</c:f>
              <c:numCache/>
            </c:numRef>
          </c:yVal>
          <c:smooth val="0"/>
        </c:ser>
        <c:ser>
          <c:idx val="6"/>
          <c:order val="6"/>
          <c:tx>
            <c:strRef>
              <c:f>'Fig O-14 FYLF Tads'!$B$14</c:f>
              <c:strCache>
                <c:ptCount val="1"/>
                <c:pt idx="0">
                  <c:v>452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O-14 FYLF Tads'!$C$7:$S$7</c:f>
              <c:numCache/>
            </c:numRef>
          </c:xVal>
          <c:yVal>
            <c:numRef>
              <c:f>'Fig O-14 FYLF Tads'!$C$14:$S$14</c:f>
              <c:numCache/>
            </c:numRef>
          </c:yVal>
          <c:smooth val="0"/>
        </c:ser>
        <c:ser>
          <c:idx val="7"/>
          <c:order val="7"/>
          <c:tx>
            <c:strRef>
              <c:f>'Fig O-14 FYLF Tads'!$B$15</c:f>
              <c:strCache>
                <c:ptCount val="1"/>
                <c:pt idx="0">
                  <c:v>407.6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O-14 FYLF Tads'!$C$7:$S$7</c:f>
              <c:numCache/>
            </c:numRef>
          </c:xVal>
          <c:yVal>
            <c:numRef>
              <c:f>'Fig O-14 FYLF Tads'!$C$15:$S$15</c:f>
              <c:numCache/>
            </c:numRef>
          </c:yVal>
          <c:smooth val="0"/>
        </c:ser>
        <c:ser>
          <c:idx val="8"/>
          <c:order val="8"/>
          <c:tx>
            <c:strRef>
              <c:f>'Fig O-14 FYLF Tads'!$B$16</c:f>
              <c:strCache>
                <c:ptCount val="1"/>
                <c:pt idx="0">
                  <c:v>300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O-14 FYLF Tads'!$C$7:$S$7</c:f>
              <c:numCache/>
            </c:numRef>
          </c:xVal>
          <c:yVal>
            <c:numRef>
              <c:f>'Fig O-14 FYLF Tads'!$C$16:$S$16</c:f>
              <c:numCache/>
            </c:numRef>
          </c:yVal>
          <c:smooth val="0"/>
        </c:ser>
        <c:ser>
          <c:idx val="9"/>
          <c:order val="9"/>
          <c:tx>
            <c:strRef>
              <c:f>'Fig O-14 FYLF Tads'!$B$17</c:f>
              <c:strCache>
                <c:ptCount val="1"/>
                <c:pt idx="0">
                  <c:v>225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O-14 FYLF Tads'!$C$7:$S$7</c:f>
              <c:numCache/>
            </c:numRef>
          </c:xVal>
          <c:yVal>
            <c:numRef>
              <c:f>'Fig O-14 FYLF Tads'!$C$17:$S$17</c:f>
              <c:numCache/>
            </c:numRef>
          </c:yVal>
          <c:smooth val="0"/>
        </c:ser>
        <c:ser>
          <c:idx val="10"/>
          <c:order val="10"/>
          <c:tx>
            <c:strRef>
              <c:f>'Fig O-14 FYLF Tads'!$B$18</c:f>
              <c:strCache>
                <c:ptCount val="1"/>
                <c:pt idx="0">
                  <c:v>175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O-14 FYLF Tads'!$C$7:$S$7</c:f>
              <c:numCache/>
            </c:numRef>
          </c:xVal>
          <c:yVal>
            <c:numRef>
              <c:f>'Fig O-14 FYLF Tads'!$C$18:$S$18</c:f>
              <c:numCache/>
            </c:numRef>
          </c:yVal>
          <c:smooth val="0"/>
        </c:ser>
        <c:ser>
          <c:idx val="11"/>
          <c:order val="11"/>
          <c:tx>
            <c:strRef>
              <c:f>'Fig O-14 FYLF Tads'!$B$19</c:f>
              <c:strCache>
                <c:ptCount val="1"/>
                <c:pt idx="0">
                  <c:v>125 cfs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O-14 FYLF Tads'!$C$7:$S$7</c:f>
              <c:numCache/>
            </c:numRef>
          </c:xVal>
          <c:yVal>
            <c:numRef>
              <c:f>'Fig O-14 FYLF Tads'!$C$19:$S$19</c:f>
              <c:numCache/>
            </c:numRef>
          </c:yVal>
          <c:smooth val="0"/>
        </c:ser>
        <c:ser>
          <c:idx val="12"/>
          <c:order val="12"/>
          <c:tx>
            <c:strRef>
              <c:f>'Fig O-14 FYLF Tads'!$B$20</c:f>
              <c:strCache>
                <c:ptCount val="1"/>
                <c:pt idx="0">
                  <c:v>101.3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O-14 FYLF Tads'!$C$7:$S$7</c:f>
              <c:numCache/>
            </c:numRef>
          </c:xVal>
          <c:yVal>
            <c:numRef>
              <c:f>'Fig O-14 FYLF Tads'!$C$20:$S$20</c:f>
              <c:numCache/>
            </c:numRef>
          </c:yVal>
          <c:smooth val="0"/>
        </c:ser>
        <c:ser>
          <c:idx val="13"/>
          <c:order val="13"/>
          <c:tx>
            <c:strRef>
              <c:f>'Fig O-14 FYLF Tads'!$B$21</c:f>
              <c:strCache>
                <c:ptCount val="1"/>
                <c:pt idx="0">
                  <c:v>80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O-14 FYLF Tads'!$C$7:$S$7</c:f>
              <c:numCache/>
            </c:numRef>
          </c:xVal>
          <c:yVal>
            <c:numRef>
              <c:f>'Fig O-14 FYLF Tads'!$C$21:$S$21</c:f>
              <c:numCache/>
            </c:numRef>
          </c:yVal>
          <c:smooth val="0"/>
        </c:ser>
        <c:ser>
          <c:idx val="14"/>
          <c:order val="14"/>
          <c:tx>
            <c:strRef>
              <c:f>'Fig O-14 FYLF Tads'!$B$22</c:f>
              <c:strCache>
                <c:ptCount val="1"/>
                <c:pt idx="0">
                  <c:v>60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O-14 FYLF Tads'!$C$7:$S$7</c:f>
              <c:numCache/>
            </c:numRef>
          </c:xVal>
          <c:yVal>
            <c:numRef>
              <c:f>'Fig O-14 FYLF Tads'!$C$22:$S$22</c:f>
              <c:numCache/>
            </c:numRef>
          </c:yVal>
          <c:smooth val="0"/>
        </c:ser>
        <c:ser>
          <c:idx val="15"/>
          <c:order val="15"/>
          <c:tx>
            <c:strRef>
              <c:f>'Fig O-14 FYLF Tads'!$B$23</c:f>
              <c:strCache>
                <c:ptCount val="1"/>
                <c:pt idx="0">
                  <c:v>40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O-14 FYLF Tads'!$C$7:$S$7</c:f>
              <c:numCache/>
            </c:numRef>
          </c:xVal>
          <c:yVal>
            <c:numRef>
              <c:f>'Fig O-14 FYLF Tads'!$C$23:$S$23</c:f>
              <c:numCache/>
            </c:numRef>
          </c:yVal>
          <c:smooth val="0"/>
        </c:ser>
        <c:ser>
          <c:idx val="16"/>
          <c:order val="16"/>
          <c:tx>
            <c:strRef>
              <c:f>'Fig O-14 FYLF Tads'!$B$24</c:f>
              <c:strCache>
                <c:ptCount val="1"/>
                <c:pt idx="0">
                  <c:v>30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O-14 FYLF Tads'!$C$7:$S$7</c:f>
              <c:numCache/>
            </c:numRef>
          </c:xVal>
          <c:yVal>
            <c:numRef>
              <c:f>'Fig O-14 FYLF Tads'!$C$24:$S$24</c:f>
              <c:numCache/>
            </c:numRef>
          </c:yVal>
          <c:smooth val="0"/>
        </c:ser>
        <c:ser>
          <c:idx val="17"/>
          <c:order val="17"/>
          <c:tx>
            <c:v> 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O-14 FYLF Tads'!$C$7:$S$7</c:f>
              <c:numCache/>
            </c:numRef>
          </c:xVal>
          <c:yVal>
            <c:numRef>
              <c:f>'Fig O-14 FYLF Tads'!$T$8:$T$24</c:f>
              <c:numCache/>
            </c:numRef>
          </c:yVal>
          <c:smooth val="0"/>
        </c:ser>
        <c:axId val="13779842"/>
        <c:axId val="23274499"/>
      </c:scatterChart>
      <c:valAx>
        <c:axId val="13779842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74499"/>
        <c:crosses val="autoZero"/>
        <c:crossBetween val="midCat"/>
        <c:dispUnits/>
        <c:majorUnit val="250"/>
      </c:valAx>
      <c:valAx>
        <c:axId val="23274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Effective Habitat (ft</a:t>
                </a:r>
                <a:r>
                  <a:rPr lang="en-US" cap="none" sz="15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 / 1000 ft)</a:t>
                </a:r>
              </a:p>
            </c:rich>
          </c:tx>
          <c:layout>
            <c:manualLayout>
              <c:xMode val="factor"/>
              <c:yMode val="factor"/>
              <c:x val="0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779842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56"/>
          <c:y val="0.859"/>
          <c:w val="0.8095"/>
          <c:h val="0.14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Fords Bar Food 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042"/>
          <c:w val="0.90025"/>
          <c:h val="0.723"/>
        </c:manualLayout>
      </c:layout>
      <c:scatterChart>
        <c:scatterStyle val="line"/>
        <c:varyColors val="0"/>
        <c:ser>
          <c:idx val="0"/>
          <c:order val="0"/>
          <c:tx>
            <c:strRef>
              <c:f>'Fig O-15 Food'!$B$8</c:f>
              <c:strCache>
                <c:ptCount val="1"/>
                <c:pt idx="0">
                  <c:v>2500 cfs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O-15 Food'!$C$7:$S$7</c:f>
              <c:numCache/>
            </c:numRef>
          </c:xVal>
          <c:yVal>
            <c:numRef>
              <c:f>'Fig O-15 Food'!$C$8:$S$8</c:f>
              <c:numCache/>
            </c:numRef>
          </c:yVal>
          <c:smooth val="0"/>
        </c:ser>
        <c:ser>
          <c:idx val="1"/>
          <c:order val="1"/>
          <c:tx>
            <c:strRef>
              <c:f>'Fig O-15 Food'!$B$9</c:f>
              <c:strCache>
                <c:ptCount val="1"/>
                <c:pt idx="0">
                  <c:v>2000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O-15 Food'!$C$7:$S$7</c:f>
              <c:numCache/>
            </c:numRef>
          </c:xVal>
          <c:yVal>
            <c:numRef>
              <c:f>'Fig O-15 Food'!$C$9:$S$9</c:f>
              <c:numCache/>
            </c:numRef>
          </c:yVal>
          <c:smooth val="0"/>
        </c:ser>
        <c:ser>
          <c:idx val="2"/>
          <c:order val="2"/>
          <c:tx>
            <c:strRef>
              <c:f>'Fig O-15 Food'!$B$10</c:f>
              <c:strCache>
                <c:ptCount val="1"/>
                <c:pt idx="0">
                  <c:v>1500 cfs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O-15 Food'!$C$7:$S$7</c:f>
              <c:numCache/>
            </c:numRef>
          </c:xVal>
          <c:yVal>
            <c:numRef>
              <c:f>'Fig O-15 Food'!$C$10:$S$10</c:f>
              <c:numCache/>
            </c:numRef>
          </c:yVal>
          <c:smooth val="0"/>
        </c:ser>
        <c:ser>
          <c:idx val="3"/>
          <c:order val="3"/>
          <c:tx>
            <c:strRef>
              <c:f>'Fig O-15 Food'!$B$11</c:f>
              <c:strCache>
                <c:ptCount val="1"/>
                <c:pt idx="0">
                  <c:v>1018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O-15 Food'!$C$7:$S$7</c:f>
              <c:numCache/>
            </c:numRef>
          </c:xVal>
          <c:yVal>
            <c:numRef>
              <c:f>'Fig O-15 Food'!$C$11:$S$11</c:f>
              <c:numCache/>
            </c:numRef>
          </c:yVal>
          <c:smooth val="0"/>
        </c:ser>
        <c:ser>
          <c:idx val="4"/>
          <c:order val="4"/>
          <c:tx>
            <c:strRef>
              <c:f>'Fig O-15 Food'!$B$12</c:f>
              <c:strCache>
                <c:ptCount val="1"/>
                <c:pt idx="0">
                  <c:v>800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O-15 Food'!$C$7:$S$7</c:f>
              <c:numCache/>
            </c:numRef>
          </c:xVal>
          <c:yVal>
            <c:numRef>
              <c:f>'Fig O-15 Food'!$C$12:$S$12</c:f>
              <c:numCache/>
            </c:numRef>
          </c:yVal>
          <c:smooth val="0"/>
        </c:ser>
        <c:ser>
          <c:idx val="5"/>
          <c:order val="5"/>
          <c:tx>
            <c:strRef>
              <c:f>'Fig O-15 Food'!$B$13</c:f>
              <c:strCache>
                <c:ptCount val="1"/>
                <c:pt idx="0">
                  <c:v>600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O-15 Food'!$C$7:$S$7</c:f>
              <c:numCache/>
            </c:numRef>
          </c:xVal>
          <c:yVal>
            <c:numRef>
              <c:f>'Fig O-15 Food'!$C$13:$S$13</c:f>
              <c:numCache/>
            </c:numRef>
          </c:yVal>
          <c:smooth val="0"/>
        </c:ser>
        <c:ser>
          <c:idx val="6"/>
          <c:order val="6"/>
          <c:tx>
            <c:strRef>
              <c:f>'Fig O-15 Food'!$B$14</c:f>
              <c:strCache>
                <c:ptCount val="1"/>
                <c:pt idx="0">
                  <c:v>452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O-15 Food'!$C$7:$S$7</c:f>
              <c:numCache/>
            </c:numRef>
          </c:xVal>
          <c:yVal>
            <c:numRef>
              <c:f>'Fig O-15 Food'!$C$14:$S$14</c:f>
              <c:numCache/>
            </c:numRef>
          </c:yVal>
          <c:smooth val="0"/>
        </c:ser>
        <c:ser>
          <c:idx val="7"/>
          <c:order val="7"/>
          <c:tx>
            <c:strRef>
              <c:f>'Fig O-15 Food'!$B$15</c:f>
              <c:strCache>
                <c:ptCount val="1"/>
                <c:pt idx="0">
                  <c:v>407.6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O-15 Food'!$C$7:$S$7</c:f>
              <c:numCache/>
            </c:numRef>
          </c:xVal>
          <c:yVal>
            <c:numRef>
              <c:f>'Fig O-15 Food'!$C$15:$S$15</c:f>
              <c:numCache/>
            </c:numRef>
          </c:yVal>
          <c:smooth val="0"/>
        </c:ser>
        <c:ser>
          <c:idx val="8"/>
          <c:order val="8"/>
          <c:tx>
            <c:strRef>
              <c:f>'Fig O-15 Food'!$B$16</c:f>
              <c:strCache>
                <c:ptCount val="1"/>
                <c:pt idx="0">
                  <c:v>300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O-15 Food'!$C$7:$S$7</c:f>
              <c:numCache/>
            </c:numRef>
          </c:xVal>
          <c:yVal>
            <c:numRef>
              <c:f>'Fig O-15 Food'!$C$16:$S$16</c:f>
              <c:numCache/>
            </c:numRef>
          </c:yVal>
          <c:smooth val="0"/>
        </c:ser>
        <c:ser>
          <c:idx val="9"/>
          <c:order val="9"/>
          <c:tx>
            <c:strRef>
              <c:f>'Fig O-15 Food'!$B$17</c:f>
              <c:strCache>
                <c:ptCount val="1"/>
                <c:pt idx="0">
                  <c:v>225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O-15 Food'!$C$7:$S$7</c:f>
              <c:numCache/>
            </c:numRef>
          </c:xVal>
          <c:yVal>
            <c:numRef>
              <c:f>'Fig O-15 Food'!$C$17:$S$17</c:f>
              <c:numCache/>
            </c:numRef>
          </c:yVal>
          <c:smooth val="0"/>
        </c:ser>
        <c:ser>
          <c:idx val="10"/>
          <c:order val="10"/>
          <c:tx>
            <c:strRef>
              <c:f>'Fig O-15 Food'!$B$18</c:f>
              <c:strCache>
                <c:ptCount val="1"/>
                <c:pt idx="0">
                  <c:v>175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O-15 Food'!$C$7:$S$7</c:f>
              <c:numCache/>
            </c:numRef>
          </c:xVal>
          <c:yVal>
            <c:numRef>
              <c:f>'Fig O-15 Food'!$C$18:$S$18</c:f>
              <c:numCache/>
            </c:numRef>
          </c:yVal>
          <c:smooth val="0"/>
        </c:ser>
        <c:ser>
          <c:idx val="11"/>
          <c:order val="11"/>
          <c:tx>
            <c:strRef>
              <c:f>'Fig O-15 Food'!$B$19</c:f>
              <c:strCache>
                <c:ptCount val="1"/>
                <c:pt idx="0">
                  <c:v>125 cfs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O-15 Food'!$C$7:$S$7</c:f>
              <c:numCache/>
            </c:numRef>
          </c:xVal>
          <c:yVal>
            <c:numRef>
              <c:f>'Fig O-15 Food'!$C$19:$S$19</c:f>
              <c:numCache/>
            </c:numRef>
          </c:yVal>
          <c:smooth val="0"/>
        </c:ser>
        <c:ser>
          <c:idx val="12"/>
          <c:order val="12"/>
          <c:tx>
            <c:strRef>
              <c:f>'Fig O-15 Food'!$B$20</c:f>
              <c:strCache>
                <c:ptCount val="1"/>
                <c:pt idx="0">
                  <c:v>101.3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O-15 Food'!$C$7:$S$7</c:f>
              <c:numCache/>
            </c:numRef>
          </c:xVal>
          <c:yVal>
            <c:numRef>
              <c:f>'Fig O-15 Food'!$C$20:$S$20</c:f>
              <c:numCache/>
            </c:numRef>
          </c:yVal>
          <c:smooth val="0"/>
        </c:ser>
        <c:ser>
          <c:idx val="13"/>
          <c:order val="13"/>
          <c:tx>
            <c:strRef>
              <c:f>'Fig O-15 Food'!$B$21</c:f>
              <c:strCache>
                <c:ptCount val="1"/>
                <c:pt idx="0">
                  <c:v>80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O-15 Food'!$C$7:$S$7</c:f>
              <c:numCache/>
            </c:numRef>
          </c:xVal>
          <c:yVal>
            <c:numRef>
              <c:f>'Fig O-15 Food'!$C$21:$S$21</c:f>
              <c:numCache/>
            </c:numRef>
          </c:yVal>
          <c:smooth val="0"/>
        </c:ser>
        <c:ser>
          <c:idx val="14"/>
          <c:order val="14"/>
          <c:tx>
            <c:strRef>
              <c:f>'Fig O-15 Food'!$B$22</c:f>
              <c:strCache>
                <c:ptCount val="1"/>
                <c:pt idx="0">
                  <c:v>60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O-15 Food'!$C$7:$S$7</c:f>
              <c:numCache/>
            </c:numRef>
          </c:xVal>
          <c:yVal>
            <c:numRef>
              <c:f>'Fig O-15 Food'!$C$22:$S$22</c:f>
              <c:numCache/>
            </c:numRef>
          </c:yVal>
          <c:smooth val="0"/>
        </c:ser>
        <c:ser>
          <c:idx val="15"/>
          <c:order val="15"/>
          <c:tx>
            <c:strRef>
              <c:f>'Fig O-15 Food'!$B$23</c:f>
              <c:strCache>
                <c:ptCount val="1"/>
                <c:pt idx="0">
                  <c:v>40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O-15 Food'!$C$7:$S$7</c:f>
              <c:numCache/>
            </c:numRef>
          </c:xVal>
          <c:yVal>
            <c:numRef>
              <c:f>'Fig O-15 Food'!$C$23:$S$23</c:f>
              <c:numCache/>
            </c:numRef>
          </c:yVal>
          <c:smooth val="0"/>
        </c:ser>
        <c:ser>
          <c:idx val="16"/>
          <c:order val="16"/>
          <c:tx>
            <c:strRef>
              <c:f>'Fig O-15 Food'!$B$24</c:f>
              <c:strCache>
                <c:ptCount val="1"/>
                <c:pt idx="0">
                  <c:v>30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O-15 Food'!$C$7:$S$7</c:f>
              <c:numCache/>
            </c:numRef>
          </c:xVal>
          <c:yVal>
            <c:numRef>
              <c:f>'Fig O-15 Food'!$C$24:$S$24</c:f>
              <c:numCache/>
            </c:numRef>
          </c:yVal>
          <c:smooth val="0"/>
        </c:ser>
        <c:ser>
          <c:idx val="17"/>
          <c:order val="17"/>
          <c:tx>
            <c:v> 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O-15 Food'!$C$7:$S$7</c:f>
              <c:numCache/>
            </c:numRef>
          </c:xVal>
          <c:yVal>
            <c:numRef>
              <c:f>'Fig O-15 Food'!$T$8:$T$24</c:f>
              <c:numCache/>
            </c:numRef>
          </c:yVal>
          <c:smooth val="0"/>
        </c:ser>
        <c:axId val="36447428"/>
        <c:axId val="20272581"/>
      </c:scatterChart>
      <c:valAx>
        <c:axId val="36447428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72581"/>
        <c:crosses val="autoZero"/>
        <c:crossBetween val="midCat"/>
        <c:dispUnits/>
        <c:majorUnit val="250"/>
      </c:valAx>
      <c:valAx>
        <c:axId val="20272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Effective Habitat (ft</a:t>
                </a:r>
                <a:r>
                  <a:rPr lang="en-US" cap="none" sz="142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 / 1000 ft)</a:t>
                </a:r>
              </a:p>
            </c:rich>
          </c:tx>
          <c:layout>
            <c:manualLayout>
              <c:xMode val="factor"/>
              <c:yMode val="factor"/>
              <c:x val="0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447428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35"/>
          <c:y val="0.843"/>
          <c:w val="0.7385"/>
          <c:h val="0.14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Fords Bar Rainbow Trout Incubation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05425"/>
          <c:w val="0.895"/>
          <c:h val="0.70075"/>
        </c:manualLayout>
      </c:layout>
      <c:scatterChart>
        <c:scatterStyle val="line"/>
        <c:varyColors val="0"/>
        <c:ser>
          <c:idx val="0"/>
          <c:order val="0"/>
          <c:tx>
            <c:strRef>
              <c:f>'Figs O-9 to O-10 RBT Spawning'!$B$66</c:f>
              <c:strCache>
                <c:ptCount val="1"/>
                <c:pt idx="0">
                  <c:v>2500 cfs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Spawning'!$C$66:$S$66</c:f>
              <c:numCache/>
            </c:numRef>
          </c:yVal>
          <c:smooth val="0"/>
        </c:ser>
        <c:ser>
          <c:idx val="1"/>
          <c:order val="1"/>
          <c:tx>
            <c:strRef>
              <c:f>'Figs O-9 to O-10 RBT Spawning'!$B$67</c:f>
              <c:strCache>
                <c:ptCount val="1"/>
                <c:pt idx="0">
                  <c:v>2000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Spawning'!$C$67:$S$67</c:f>
              <c:numCache/>
            </c:numRef>
          </c:yVal>
          <c:smooth val="0"/>
        </c:ser>
        <c:ser>
          <c:idx val="2"/>
          <c:order val="2"/>
          <c:tx>
            <c:strRef>
              <c:f>'Figs O-9 to O-10 RBT Spawning'!$B$68</c:f>
              <c:strCache>
                <c:ptCount val="1"/>
                <c:pt idx="0">
                  <c:v>1500 cfs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Spawning'!$C$68:$S$68</c:f>
              <c:numCache/>
            </c:numRef>
          </c:yVal>
          <c:smooth val="0"/>
        </c:ser>
        <c:ser>
          <c:idx val="3"/>
          <c:order val="3"/>
          <c:tx>
            <c:strRef>
              <c:f>'Figs O-9 to O-10 RBT Spawning'!$B$69</c:f>
              <c:strCache>
                <c:ptCount val="1"/>
                <c:pt idx="0">
                  <c:v>1018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Spawning'!$C$69:$S$69</c:f>
              <c:numCache/>
            </c:numRef>
          </c:yVal>
          <c:smooth val="0"/>
        </c:ser>
        <c:ser>
          <c:idx val="4"/>
          <c:order val="4"/>
          <c:tx>
            <c:strRef>
              <c:f>'Figs O-9 to O-10 RBT Spawning'!$B$70</c:f>
              <c:strCache>
                <c:ptCount val="1"/>
                <c:pt idx="0">
                  <c:v>800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Spawning'!$C$70:$S$70</c:f>
              <c:numCache/>
            </c:numRef>
          </c:yVal>
          <c:smooth val="0"/>
        </c:ser>
        <c:ser>
          <c:idx val="5"/>
          <c:order val="5"/>
          <c:tx>
            <c:strRef>
              <c:f>'Figs O-9 to O-10 RBT Spawning'!$B$71</c:f>
              <c:strCache>
                <c:ptCount val="1"/>
                <c:pt idx="0">
                  <c:v>600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Spawning'!$C$71:$S$71</c:f>
              <c:numCache/>
            </c:numRef>
          </c:yVal>
          <c:smooth val="0"/>
        </c:ser>
        <c:ser>
          <c:idx val="6"/>
          <c:order val="6"/>
          <c:tx>
            <c:strRef>
              <c:f>'Figs O-9 to O-10 RBT Spawning'!$B$72</c:f>
              <c:strCache>
                <c:ptCount val="1"/>
                <c:pt idx="0">
                  <c:v>452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Spawning'!$C$72:$S$72</c:f>
              <c:numCache/>
            </c:numRef>
          </c:yVal>
          <c:smooth val="0"/>
        </c:ser>
        <c:ser>
          <c:idx val="7"/>
          <c:order val="7"/>
          <c:tx>
            <c:strRef>
              <c:f>'Figs O-9 to O-10 RBT Spawning'!$B$73</c:f>
              <c:strCache>
                <c:ptCount val="1"/>
                <c:pt idx="0">
                  <c:v>407.6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Spawning'!$C$73:$S$73</c:f>
              <c:numCache/>
            </c:numRef>
          </c:yVal>
          <c:smooth val="0"/>
        </c:ser>
        <c:ser>
          <c:idx val="8"/>
          <c:order val="8"/>
          <c:tx>
            <c:strRef>
              <c:f>'Figs O-9 to O-10 RBT Spawning'!$B$74</c:f>
              <c:strCache>
                <c:ptCount val="1"/>
                <c:pt idx="0">
                  <c:v>300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Spawning'!$C$74:$S$74</c:f>
              <c:numCache/>
            </c:numRef>
          </c:yVal>
          <c:smooth val="0"/>
        </c:ser>
        <c:ser>
          <c:idx val="9"/>
          <c:order val="9"/>
          <c:tx>
            <c:strRef>
              <c:f>'Figs O-9 to O-10 RBT Spawning'!$B$75</c:f>
              <c:strCache>
                <c:ptCount val="1"/>
                <c:pt idx="0">
                  <c:v>225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Spawning'!$C$75:$S$75</c:f>
              <c:numCache/>
            </c:numRef>
          </c:yVal>
          <c:smooth val="0"/>
        </c:ser>
        <c:ser>
          <c:idx val="10"/>
          <c:order val="10"/>
          <c:tx>
            <c:strRef>
              <c:f>'Figs O-9 to O-10 RBT Spawning'!$B$76</c:f>
              <c:strCache>
                <c:ptCount val="1"/>
                <c:pt idx="0">
                  <c:v>175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Spawning'!$C$76:$S$76</c:f>
              <c:numCache/>
            </c:numRef>
          </c:yVal>
          <c:smooth val="0"/>
        </c:ser>
        <c:ser>
          <c:idx val="11"/>
          <c:order val="11"/>
          <c:tx>
            <c:strRef>
              <c:f>'Figs O-9 to O-10 RBT Spawning'!$B$77</c:f>
              <c:strCache>
                <c:ptCount val="1"/>
                <c:pt idx="0">
                  <c:v>125 cfs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Spawning'!$C$77:$S$77</c:f>
              <c:numCache/>
            </c:numRef>
          </c:yVal>
          <c:smooth val="0"/>
        </c:ser>
        <c:ser>
          <c:idx val="12"/>
          <c:order val="12"/>
          <c:tx>
            <c:strRef>
              <c:f>'Figs O-9 to O-10 RBT Spawning'!$B$78</c:f>
              <c:strCache>
                <c:ptCount val="1"/>
                <c:pt idx="0">
                  <c:v>101.3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Spawning'!$C$78:$S$78</c:f>
              <c:numCache/>
            </c:numRef>
          </c:yVal>
          <c:smooth val="0"/>
        </c:ser>
        <c:ser>
          <c:idx val="13"/>
          <c:order val="13"/>
          <c:tx>
            <c:strRef>
              <c:f>'Figs O-9 to O-10 RBT Spawning'!$B$79</c:f>
              <c:strCache>
                <c:ptCount val="1"/>
                <c:pt idx="0">
                  <c:v>80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Spawning'!$C$79:$S$79</c:f>
              <c:numCache/>
            </c:numRef>
          </c:yVal>
          <c:smooth val="0"/>
        </c:ser>
        <c:ser>
          <c:idx val="14"/>
          <c:order val="14"/>
          <c:tx>
            <c:strRef>
              <c:f>'Figs O-9 to O-10 RBT Spawning'!$B$80</c:f>
              <c:strCache>
                <c:ptCount val="1"/>
                <c:pt idx="0">
                  <c:v>60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Spawning'!$C$80:$S$80</c:f>
              <c:numCache/>
            </c:numRef>
          </c:yVal>
          <c:smooth val="0"/>
        </c:ser>
        <c:ser>
          <c:idx val="15"/>
          <c:order val="15"/>
          <c:tx>
            <c:strRef>
              <c:f>'Figs O-9 to O-10 RBT Spawning'!$B$81</c:f>
              <c:strCache>
                <c:ptCount val="1"/>
                <c:pt idx="0">
                  <c:v>40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Spawning'!$C$81:$S$81</c:f>
              <c:numCache/>
            </c:numRef>
          </c:yVal>
          <c:smooth val="0"/>
        </c:ser>
        <c:ser>
          <c:idx val="16"/>
          <c:order val="16"/>
          <c:tx>
            <c:strRef>
              <c:f>'Figs O-9 to O-10 RBT Spawning'!$B$82</c:f>
              <c:strCache>
                <c:ptCount val="1"/>
                <c:pt idx="0">
                  <c:v>30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/>
            </c:numRef>
          </c:xVal>
          <c:yVal>
            <c:numRef>
              <c:f>'Figs O-9 to O-10 RBT Spawning'!$C$82:$S$82</c:f>
              <c:numCache/>
            </c:numRef>
          </c:yVal>
          <c:smooth val="0"/>
        </c:ser>
        <c:ser>
          <c:idx val="17"/>
          <c:order val="17"/>
          <c:tx>
            <c:strRef>
              <c:f>'Figs O-9 to O-10 RBT Spawning'!$T$7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Spawning'!$C$65:$S$65</c:f>
              <c:numCache/>
            </c:numRef>
          </c:xVal>
          <c:yVal>
            <c:numRef>
              <c:f>'Figs O-9 to O-10 RBT Spawning'!$T$66:$T$82</c:f>
              <c:numCache/>
            </c:numRef>
          </c:yVal>
          <c:smooth val="0"/>
        </c:ser>
        <c:axId val="29148464"/>
        <c:axId val="15601969"/>
      </c:scatterChart>
      <c:valAx>
        <c:axId val="29148464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01969"/>
        <c:crosses val="autoZero"/>
        <c:crossBetween val="midCat"/>
        <c:dispUnits/>
        <c:majorUnit val="250"/>
      </c:valAx>
      <c:valAx>
        <c:axId val="15601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Effective Habitat (ft</a:t>
                </a:r>
                <a:r>
                  <a:rPr lang="en-US" cap="none" sz="147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 / 1000 ft)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148464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2"/>
          <c:y val="0.85175"/>
          <c:w val="0.86425"/>
          <c:h val="0.14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Fords Bar Rainbow Trout Spawning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'Figs O-9 to O-10 RBT Spawning'!$B$8</c:f>
              <c:strCache>
                <c:ptCount val="1"/>
                <c:pt idx="0">
                  <c:v>2500 cfs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Spawning'!$C$8:$S$8</c:f>
              <c:numCache>
                <c:ptCount val="17"/>
                <c:pt idx="0">
                  <c:v>1227.08447</c:v>
                </c:pt>
                <c:pt idx="1">
                  <c:v>851.990356</c:v>
                </c:pt>
                <c:pt idx="2">
                  <c:v>563.578064</c:v>
                </c:pt>
                <c:pt idx="3">
                  <c:v>283.393005</c:v>
                </c:pt>
                <c:pt idx="4">
                  <c:v>162.587738</c:v>
                </c:pt>
                <c:pt idx="5">
                  <c:v>66.7064056</c:v>
                </c:pt>
                <c:pt idx="6">
                  <c:v>19.710537</c:v>
                </c:pt>
                <c:pt idx="7">
                  <c:v>12.1739178</c:v>
                </c:pt>
                <c:pt idx="8">
                  <c:v>4.17034292</c:v>
                </c:pt>
                <c:pt idx="9">
                  <c:v>1.47130072</c:v>
                </c:pt>
                <c:pt idx="10">
                  <c:v>0.948697269</c:v>
                </c:pt>
                <c:pt idx="11">
                  <c:v>0.347864628</c:v>
                </c:pt>
                <c:pt idx="12">
                  <c:v>0.235494137</c:v>
                </c:pt>
                <c:pt idx="13">
                  <c:v>0.13307032</c:v>
                </c:pt>
                <c:pt idx="14">
                  <c:v>0.0322594717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'Figs O-9 to O-10 RBT Spawning'!$B$9</c:f>
              <c:strCache>
                <c:ptCount val="1"/>
                <c:pt idx="0">
                  <c:v>2000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Spawning'!$C$9:$S$9</c:f>
              <c:numCache>
                <c:ptCount val="17"/>
                <c:pt idx="1">
                  <c:v>1498.7196</c:v>
                </c:pt>
                <c:pt idx="2">
                  <c:v>1133.58899</c:v>
                </c:pt>
                <c:pt idx="3">
                  <c:v>672.248962</c:v>
                </c:pt>
                <c:pt idx="4">
                  <c:v>458.199554</c:v>
                </c:pt>
                <c:pt idx="5">
                  <c:v>221.226318</c:v>
                </c:pt>
                <c:pt idx="6">
                  <c:v>88.6065521</c:v>
                </c:pt>
                <c:pt idx="7">
                  <c:v>58.3635674</c:v>
                </c:pt>
                <c:pt idx="8">
                  <c:v>15.4848146</c:v>
                </c:pt>
                <c:pt idx="9">
                  <c:v>5.44539881</c:v>
                </c:pt>
                <c:pt idx="10">
                  <c:v>2.30440164</c:v>
                </c:pt>
                <c:pt idx="11">
                  <c:v>0.460772783</c:v>
                </c:pt>
                <c:pt idx="12">
                  <c:v>0.235494137</c:v>
                </c:pt>
                <c:pt idx="13">
                  <c:v>0.13307032</c:v>
                </c:pt>
                <c:pt idx="14">
                  <c:v>0.0322594717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'Figs O-9 to O-10 RBT Spawning'!$B$10</c:f>
              <c:strCache>
                <c:ptCount val="1"/>
                <c:pt idx="0">
                  <c:v>1500 cfs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Spawning'!$C$10:$S$10</c:f>
              <c:numCache>
                <c:ptCount val="17"/>
                <c:pt idx="2">
                  <c:v>2110.99829</c:v>
                </c:pt>
                <c:pt idx="3">
                  <c:v>1504.87451</c:v>
                </c:pt>
                <c:pt idx="4">
                  <c:v>1121.34546</c:v>
                </c:pt>
                <c:pt idx="5">
                  <c:v>644.378113</c:v>
                </c:pt>
                <c:pt idx="6">
                  <c:v>396.32077</c:v>
                </c:pt>
                <c:pt idx="7">
                  <c:v>322.176147</c:v>
                </c:pt>
                <c:pt idx="8">
                  <c:v>186.94632</c:v>
                </c:pt>
                <c:pt idx="9">
                  <c:v>134.641083</c:v>
                </c:pt>
                <c:pt idx="10">
                  <c:v>94.7345047</c:v>
                </c:pt>
                <c:pt idx="11">
                  <c:v>48.466629</c:v>
                </c:pt>
                <c:pt idx="12">
                  <c:v>35.3165932</c:v>
                </c:pt>
                <c:pt idx="13">
                  <c:v>25.4137421</c:v>
                </c:pt>
                <c:pt idx="14">
                  <c:v>14.8882837</c:v>
                </c:pt>
                <c:pt idx="15">
                  <c:v>7.05245829</c:v>
                </c:pt>
                <c:pt idx="16">
                  <c:v>4.44051647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'Figs O-9 to O-10 RBT Spawning'!$B$11</c:f>
              <c:strCache>
                <c:ptCount val="1"/>
                <c:pt idx="0">
                  <c:v>1018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Spawning'!$C$11:$S$11</c:f>
              <c:numCache>
                <c:ptCount val="17"/>
                <c:pt idx="3">
                  <c:v>3563.38623</c:v>
                </c:pt>
                <c:pt idx="4">
                  <c:v>2990.24536</c:v>
                </c:pt>
                <c:pt idx="5">
                  <c:v>2296.40259</c:v>
                </c:pt>
                <c:pt idx="6">
                  <c:v>1893.44275</c:v>
                </c:pt>
                <c:pt idx="7">
                  <c:v>1744.80652</c:v>
                </c:pt>
                <c:pt idx="8">
                  <c:v>1438.1095</c:v>
                </c:pt>
                <c:pt idx="9">
                  <c:v>1242.61145</c:v>
                </c:pt>
                <c:pt idx="10">
                  <c:v>1066.67175</c:v>
                </c:pt>
                <c:pt idx="11">
                  <c:v>876.177734</c:v>
                </c:pt>
                <c:pt idx="12">
                  <c:v>792.456604</c:v>
                </c:pt>
                <c:pt idx="13">
                  <c:v>693.72113</c:v>
                </c:pt>
                <c:pt idx="14">
                  <c:v>559.456116</c:v>
                </c:pt>
                <c:pt idx="15">
                  <c:v>409.765198</c:v>
                </c:pt>
                <c:pt idx="16">
                  <c:v>321.395477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'Figs O-9 to O-10 RBT Spawning'!$B$12</c:f>
              <c:strCache>
                <c:ptCount val="1"/>
                <c:pt idx="0">
                  <c:v>800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Spawning'!$C$12:$S$12</c:f>
              <c:numCache>
                <c:ptCount val="17"/>
                <c:pt idx="4">
                  <c:v>4632.46875</c:v>
                </c:pt>
                <c:pt idx="5">
                  <c:v>3857.2124</c:v>
                </c:pt>
                <c:pt idx="6">
                  <c:v>3389.52246</c:v>
                </c:pt>
                <c:pt idx="7">
                  <c:v>3208.21948</c:v>
                </c:pt>
                <c:pt idx="8">
                  <c:v>2775.02686</c:v>
                </c:pt>
                <c:pt idx="9">
                  <c:v>2465.58057</c:v>
                </c:pt>
                <c:pt idx="10">
                  <c:v>2193.26392</c:v>
                </c:pt>
                <c:pt idx="11">
                  <c:v>1876.25708</c:v>
                </c:pt>
                <c:pt idx="12">
                  <c:v>1724.26843</c:v>
                </c:pt>
                <c:pt idx="13">
                  <c:v>1535.25867</c:v>
                </c:pt>
                <c:pt idx="14">
                  <c:v>1244.60022</c:v>
                </c:pt>
                <c:pt idx="15">
                  <c:v>947.258789</c:v>
                </c:pt>
                <c:pt idx="16">
                  <c:v>773.696655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'Figs O-9 to O-10 RBT Spawning'!$B$13</c:f>
              <c:strCache>
                <c:ptCount val="1"/>
                <c:pt idx="0">
                  <c:v>600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Spawning'!$C$13:$S$13</c:f>
              <c:numCache>
                <c:ptCount val="17"/>
                <c:pt idx="5">
                  <c:v>6242.36377</c:v>
                </c:pt>
                <c:pt idx="6">
                  <c:v>5725.4043</c:v>
                </c:pt>
                <c:pt idx="7">
                  <c:v>5518.66846</c:v>
                </c:pt>
                <c:pt idx="8">
                  <c:v>4965.93066</c:v>
                </c:pt>
                <c:pt idx="9">
                  <c:v>4506.36768</c:v>
                </c:pt>
                <c:pt idx="10">
                  <c:v>4111.50049</c:v>
                </c:pt>
                <c:pt idx="11">
                  <c:v>3591.3186</c:v>
                </c:pt>
                <c:pt idx="12">
                  <c:v>3321.61499</c:v>
                </c:pt>
                <c:pt idx="13">
                  <c:v>2957.08496</c:v>
                </c:pt>
                <c:pt idx="14">
                  <c:v>2426.71826</c:v>
                </c:pt>
                <c:pt idx="15">
                  <c:v>1915.98706</c:v>
                </c:pt>
                <c:pt idx="16">
                  <c:v>1594.51636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'Figs O-9 to O-10 RBT Spawning'!$B$14</c:f>
              <c:strCache>
                <c:ptCount val="1"/>
                <c:pt idx="0">
                  <c:v>452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Spawning'!$C$14:$S$14</c:f>
              <c:numCache>
                <c:ptCount val="17"/>
                <c:pt idx="6">
                  <c:v>7838.84717</c:v>
                </c:pt>
                <c:pt idx="7">
                  <c:v>7600.36084</c:v>
                </c:pt>
                <c:pt idx="8">
                  <c:v>6947.72754</c:v>
                </c:pt>
                <c:pt idx="9">
                  <c:v>6412.15039</c:v>
                </c:pt>
                <c:pt idx="10">
                  <c:v>5930.33545</c:v>
                </c:pt>
                <c:pt idx="11">
                  <c:v>5228.93408</c:v>
                </c:pt>
                <c:pt idx="12">
                  <c:v>4843.72705</c:v>
                </c:pt>
                <c:pt idx="13">
                  <c:v>4331.18848</c:v>
                </c:pt>
                <c:pt idx="14">
                  <c:v>3610.27026</c:v>
                </c:pt>
                <c:pt idx="15">
                  <c:v>2891.41943</c:v>
                </c:pt>
                <c:pt idx="16">
                  <c:v>2423.71753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'Figs O-9 to O-10 RBT Spawning'!$B$15</c:f>
              <c:strCache>
                <c:ptCount val="1"/>
                <c:pt idx="0">
                  <c:v>407.6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Spawning'!$C$15:$S$15</c:f>
              <c:numCache>
                <c:ptCount val="17"/>
                <c:pt idx="7">
                  <c:v>8453.17188</c:v>
                </c:pt>
                <c:pt idx="8">
                  <c:v>7771.17725</c:v>
                </c:pt>
                <c:pt idx="9">
                  <c:v>7209.05273</c:v>
                </c:pt>
                <c:pt idx="10">
                  <c:v>6696.54102</c:v>
                </c:pt>
                <c:pt idx="11">
                  <c:v>5936.1543</c:v>
                </c:pt>
                <c:pt idx="12">
                  <c:v>5513.24219</c:v>
                </c:pt>
                <c:pt idx="13">
                  <c:v>4947.90918</c:v>
                </c:pt>
                <c:pt idx="14">
                  <c:v>4145.45117</c:v>
                </c:pt>
                <c:pt idx="15">
                  <c:v>3337.40747</c:v>
                </c:pt>
                <c:pt idx="16">
                  <c:v>2809.09106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'Figs O-9 to O-10 RBT Spawning'!$B$16</c:f>
              <c:strCache>
                <c:ptCount val="1"/>
                <c:pt idx="0">
                  <c:v>300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Spawning'!$C$16:$S$16</c:f>
              <c:numCache>
                <c:ptCount val="17"/>
                <c:pt idx="8">
                  <c:v>9707.67285</c:v>
                </c:pt>
                <c:pt idx="9">
                  <c:v>9103.5957</c:v>
                </c:pt>
                <c:pt idx="10">
                  <c:v>8517.82324</c:v>
                </c:pt>
                <c:pt idx="11">
                  <c:v>7634.84521</c:v>
                </c:pt>
                <c:pt idx="12">
                  <c:v>7140.6792</c:v>
                </c:pt>
                <c:pt idx="13">
                  <c:v>6462.05371</c:v>
                </c:pt>
                <c:pt idx="14">
                  <c:v>5459.3418</c:v>
                </c:pt>
                <c:pt idx="15">
                  <c:v>4426.9248</c:v>
                </c:pt>
                <c:pt idx="16">
                  <c:v>3749.18823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'Figs O-9 to O-10 RBT Spawning'!$B$17</c:f>
              <c:strCache>
                <c:ptCount val="1"/>
                <c:pt idx="0">
                  <c:v>225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Spawning'!$C$17:$S$17</c:f>
              <c:numCache>
                <c:ptCount val="17"/>
                <c:pt idx="9">
                  <c:v>10057.2568</c:v>
                </c:pt>
                <c:pt idx="10">
                  <c:v>9415.0625</c:v>
                </c:pt>
                <c:pt idx="11">
                  <c:v>8468.16602</c:v>
                </c:pt>
                <c:pt idx="12">
                  <c:v>7940.0293</c:v>
                </c:pt>
                <c:pt idx="13">
                  <c:v>7201.1416</c:v>
                </c:pt>
                <c:pt idx="14">
                  <c:v>6100.45166</c:v>
                </c:pt>
                <c:pt idx="15">
                  <c:v>4973.95361</c:v>
                </c:pt>
                <c:pt idx="16">
                  <c:v>4214.8125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'Figs O-9 to O-10 RBT Spawning'!$B$18</c:f>
              <c:strCache>
                <c:ptCount val="1"/>
                <c:pt idx="0">
                  <c:v>175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Spawning'!$C$18:$S$18</c:f>
              <c:numCache>
                <c:ptCount val="17"/>
                <c:pt idx="10">
                  <c:v>10186.0625</c:v>
                </c:pt>
                <c:pt idx="11">
                  <c:v>9195.16797</c:v>
                </c:pt>
                <c:pt idx="12">
                  <c:v>8630.20898</c:v>
                </c:pt>
                <c:pt idx="13">
                  <c:v>7841.39404</c:v>
                </c:pt>
                <c:pt idx="14">
                  <c:v>6666.59082</c:v>
                </c:pt>
                <c:pt idx="15">
                  <c:v>5456.32422</c:v>
                </c:pt>
                <c:pt idx="16">
                  <c:v>4628.25244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'Figs O-9 to O-10 RBT Spawning'!$B$19</c:f>
              <c:strCache>
                <c:ptCount val="1"/>
                <c:pt idx="0">
                  <c:v>125 cfs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Spawning'!$C$19:$S$19</c:f>
              <c:numCache>
                <c:ptCount val="17"/>
                <c:pt idx="11">
                  <c:v>9882.99707</c:v>
                </c:pt>
                <c:pt idx="12">
                  <c:v>9282.625</c:v>
                </c:pt>
                <c:pt idx="13">
                  <c:v>8452.25391</c:v>
                </c:pt>
                <c:pt idx="14">
                  <c:v>7209.5459</c:v>
                </c:pt>
                <c:pt idx="15">
                  <c:v>5903.93164</c:v>
                </c:pt>
                <c:pt idx="16">
                  <c:v>4992.15479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'Figs O-9 to O-10 RBT Spawning'!$B$20</c:f>
              <c:strCache>
                <c:ptCount val="1"/>
                <c:pt idx="0">
                  <c:v>101.3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Spawning'!$C$20:$S$20</c:f>
              <c:numCache>
                <c:ptCount val="17"/>
                <c:pt idx="12">
                  <c:v>9659.80469</c:v>
                </c:pt>
                <c:pt idx="13">
                  <c:v>8763.64453</c:v>
                </c:pt>
                <c:pt idx="14">
                  <c:v>7455.02979</c:v>
                </c:pt>
                <c:pt idx="15">
                  <c:v>6095.72705</c:v>
                </c:pt>
                <c:pt idx="16">
                  <c:v>5139.95117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'Figs O-9 to O-10 RBT Spawning'!$B$21</c:f>
              <c:strCache>
                <c:ptCount val="1"/>
                <c:pt idx="0">
                  <c:v>80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Spawning'!$C$21:$S$21</c:f>
              <c:numCache>
                <c:ptCount val="17"/>
                <c:pt idx="13">
                  <c:v>9005.81543</c:v>
                </c:pt>
                <c:pt idx="14">
                  <c:v>7648.68066</c:v>
                </c:pt>
                <c:pt idx="15">
                  <c:v>6235.4834</c:v>
                </c:pt>
                <c:pt idx="16">
                  <c:v>5234.86816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'Figs O-9 to O-10 RBT Spawning'!$B$22</c:f>
              <c:strCache>
                <c:ptCount val="1"/>
                <c:pt idx="0">
                  <c:v>60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Spawning'!$C$22:$S$22</c:f>
              <c:numCache>
                <c:ptCount val="17"/>
                <c:pt idx="14">
                  <c:v>7826.20264</c:v>
                </c:pt>
                <c:pt idx="15">
                  <c:v>6333.6001</c:v>
                </c:pt>
                <c:pt idx="16">
                  <c:v>5292.72119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'Figs O-9 to O-10 RBT Spawning'!$B$23</c:f>
              <c:strCache>
                <c:ptCount val="1"/>
                <c:pt idx="0">
                  <c:v>40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Spawning'!$C$23:$S$23</c:f>
              <c:numCache>
                <c:ptCount val="17"/>
                <c:pt idx="15">
                  <c:v>6431.42188</c:v>
                </c:pt>
                <c:pt idx="16">
                  <c:v>5346.43311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'Figs O-9 to O-10 RBT Spawning'!$B$24</c:f>
              <c:strCache>
                <c:ptCount val="1"/>
                <c:pt idx="0">
                  <c:v>30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Spawning'!$C$24:$S$24</c:f>
              <c:numCache>
                <c:ptCount val="17"/>
                <c:pt idx="16">
                  <c:v>5367.10938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'Figs O-9 to O-10 RBT Spawning'!$T$7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Spawning'!$T$8:$T$24</c:f>
              <c:numCache>
                <c:ptCount val="17"/>
                <c:pt idx="0">
                  <c:v>1227.08447</c:v>
                </c:pt>
                <c:pt idx="1">
                  <c:v>1498.7196</c:v>
                </c:pt>
                <c:pt idx="2">
                  <c:v>2110.99829</c:v>
                </c:pt>
                <c:pt idx="3">
                  <c:v>3563.38623</c:v>
                </c:pt>
                <c:pt idx="4">
                  <c:v>4632.46875</c:v>
                </c:pt>
                <c:pt idx="5">
                  <c:v>6242.36377</c:v>
                </c:pt>
                <c:pt idx="6">
                  <c:v>7838.84717</c:v>
                </c:pt>
                <c:pt idx="7">
                  <c:v>8453.17188</c:v>
                </c:pt>
                <c:pt idx="8">
                  <c:v>9707.67285</c:v>
                </c:pt>
                <c:pt idx="9">
                  <c:v>10057.2568</c:v>
                </c:pt>
                <c:pt idx="10">
                  <c:v>10186.0625</c:v>
                </c:pt>
                <c:pt idx="11">
                  <c:v>9882.99707</c:v>
                </c:pt>
                <c:pt idx="12">
                  <c:v>9659.80469</c:v>
                </c:pt>
                <c:pt idx="13">
                  <c:v>9005.81543</c:v>
                </c:pt>
                <c:pt idx="14">
                  <c:v>7826.20264</c:v>
                </c:pt>
                <c:pt idx="15">
                  <c:v>6431.42188</c:v>
                </c:pt>
                <c:pt idx="16">
                  <c:v>5367.10938</c:v>
                </c:pt>
              </c:numCache>
            </c:numRef>
          </c:yVal>
          <c:smooth val="0"/>
        </c:ser>
        <c:axId val="7495026"/>
        <c:axId val="17414643"/>
      </c:scatterChart>
      <c:valAx>
        <c:axId val="7495026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Start Spawning 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14643"/>
        <c:crosses val="autoZero"/>
        <c:crossBetween val="midCat"/>
        <c:dispUnits/>
        <c:majorUnit val="250"/>
      </c:valAx>
      <c:valAx>
        <c:axId val="17414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Effective Habitat (ft</a:t>
                </a:r>
                <a:r>
                  <a:rPr lang="en-US" cap="none" sz="1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 / 1000 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495026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Fords Bar Rainbow Trout Incubation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'Figs O-9 to O-10 RBT Spawning'!$B$66</c:f>
              <c:strCache>
                <c:ptCount val="1"/>
                <c:pt idx="0">
                  <c:v>2500 cfs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Spawning'!$C$66:$S$66</c:f>
              <c:numCache>
                <c:ptCount val="17"/>
                <c:pt idx="0">
                  <c:v>1227.08447</c:v>
                </c:pt>
                <c:pt idx="1">
                  <c:v>1013.86816</c:v>
                </c:pt>
                <c:pt idx="2">
                  <c:v>712.086731</c:v>
                </c:pt>
                <c:pt idx="3">
                  <c:v>387.196442</c:v>
                </c:pt>
                <c:pt idx="4">
                  <c:v>216.682037</c:v>
                </c:pt>
                <c:pt idx="5">
                  <c:v>81.073967</c:v>
                </c:pt>
                <c:pt idx="6">
                  <c:v>19.875597</c:v>
                </c:pt>
                <c:pt idx="7">
                  <c:v>12.8892717</c:v>
                </c:pt>
                <c:pt idx="8">
                  <c:v>6.75271368</c:v>
                </c:pt>
                <c:pt idx="9">
                  <c:v>0.580132842</c:v>
                </c:pt>
                <c:pt idx="10">
                  <c:v>0.580132842</c:v>
                </c:pt>
                <c:pt idx="11">
                  <c:v>0.580132842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'Figs O-9 to O-10 RBT Spawning'!$B$67</c:f>
              <c:strCache>
                <c:ptCount val="1"/>
                <c:pt idx="0">
                  <c:v>2000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Spawning'!$C$67:$S$67</c:f>
              <c:numCache>
                <c:ptCount val="17"/>
                <c:pt idx="1">
                  <c:v>1498.7196</c:v>
                </c:pt>
                <c:pt idx="2">
                  <c:v>1328.5603</c:v>
                </c:pt>
                <c:pt idx="3">
                  <c:v>917.963684</c:v>
                </c:pt>
                <c:pt idx="4">
                  <c:v>614.946411</c:v>
                </c:pt>
                <c:pt idx="5">
                  <c:v>302.635254</c:v>
                </c:pt>
                <c:pt idx="6">
                  <c:v>108.566559</c:v>
                </c:pt>
                <c:pt idx="7">
                  <c:v>63.858429</c:v>
                </c:pt>
                <c:pt idx="8">
                  <c:v>18.6752758</c:v>
                </c:pt>
                <c:pt idx="9">
                  <c:v>3.98001218</c:v>
                </c:pt>
                <c:pt idx="10">
                  <c:v>2.22402167</c:v>
                </c:pt>
                <c:pt idx="11">
                  <c:v>1.55732596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'Figs O-9 to O-10 RBT Spawning'!$B$68</c:f>
              <c:strCache>
                <c:ptCount val="1"/>
                <c:pt idx="0">
                  <c:v>1500 cfs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Spawning'!$C$68:$S$68</c:f>
              <c:numCache>
                <c:ptCount val="17"/>
                <c:pt idx="2">
                  <c:v>2110.99829</c:v>
                </c:pt>
                <c:pt idx="3">
                  <c:v>1812.69763</c:v>
                </c:pt>
                <c:pt idx="4">
                  <c:v>1464.79321</c:v>
                </c:pt>
                <c:pt idx="5">
                  <c:v>906.27179</c:v>
                </c:pt>
                <c:pt idx="6">
                  <c:v>508.837769</c:v>
                </c:pt>
                <c:pt idx="7">
                  <c:v>392.296692</c:v>
                </c:pt>
                <c:pt idx="8">
                  <c:v>211.627502</c:v>
                </c:pt>
                <c:pt idx="9">
                  <c:v>132.899887</c:v>
                </c:pt>
                <c:pt idx="10">
                  <c:v>82.682373</c:v>
                </c:pt>
                <c:pt idx="11">
                  <c:v>44.8057175</c:v>
                </c:pt>
                <c:pt idx="12">
                  <c:v>30.4185314</c:v>
                </c:pt>
                <c:pt idx="13">
                  <c:v>21.5471764</c:v>
                </c:pt>
                <c:pt idx="14">
                  <c:v>12.4137135</c:v>
                </c:pt>
                <c:pt idx="15">
                  <c:v>5.72981977</c:v>
                </c:pt>
                <c:pt idx="16">
                  <c:v>2.88345909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'Figs O-9 to O-10 RBT Spawning'!$B$69</c:f>
              <c:strCache>
                <c:ptCount val="1"/>
                <c:pt idx="0">
                  <c:v>1018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Spawning'!$C$69:$S$69</c:f>
              <c:numCache>
                <c:ptCount val="17"/>
                <c:pt idx="3">
                  <c:v>3563.38623</c:v>
                </c:pt>
                <c:pt idx="4">
                  <c:v>3417.38354</c:v>
                </c:pt>
                <c:pt idx="5">
                  <c:v>2783.19482</c:v>
                </c:pt>
                <c:pt idx="6">
                  <c:v>2219.85522</c:v>
                </c:pt>
                <c:pt idx="7">
                  <c:v>2029.73743</c:v>
                </c:pt>
                <c:pt idx="8">
                  <c:v>1616.70032</c:v>
                </c:pt>
                <c:pt idx="9">
                  <c:v>1372.9408</c:v>
                </c:pt>
                <c:pt idx="10">
                  <c:v>1148.3396</c:v>
                </c:pt>
                <c:pt idx="11">
                  <c:v>924.462646</c:v>
                </c:pt>
                <c:pt idx="12">
                  <c:v>843.740051</c:v>
                </c:pt>
                <c:pt idx="13">
                  <c:v>747.062683</c:v>
                </c:pt>
                <c:pt idx="14">
                  <c:v>597.469604</c:v>
                </c:pt>
                <c:pt idx="15">
                  <c:v>460.290771</c:v>
                </c:pt>
                <c:pt idx="16">
                  <c:v>354.259796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'Figs O-9 to O-10 RBT Spawning'!$B$70</c:f>
              <c:strCache>
                <c:ptCount val="1"/>
                <c:pt idx="0">
                  <c:v>800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Spawning'!$C$70:$S$70</c:f>
              <c:numCache>
                <c:ptCount val="17"/>
                <c:pt idx="4">
                  <c:v>4632.46875</c:v>
                </c:pt>
                <c:pt idx="5">
                  <c:v>4318.40381</c:v>
                </c:pt>
                <c:pt idx="6">
                  <c:v>3782.25171</c:v>
                </c:pt>
                <c:pt idx="7">
                  <c:v>3578.8689</c:v>
                </c:pt>
                <c:pt idx="8">
                  <c:v>3089.74292</c:v>
                </c:pt>
                <c:pt idx="9">
                  <c:v>2756.9541</c:v>
                </c:pt>
                <c:pt idx="10">
                  <c:v>2424.72974</c:v>
                </c:pt>
                <c:pt idx="11">
                  <c:v>2063.92505</c:v>
                </c:pt>
                <c:pt idx="12">
                  <c:v>1931.71838</c:v>
                </c:pt>
                <c:pt idx="13">
                  <c:v>1758.39685</c:v>
                </c:pt>
                <c:pt idx="14">
                  <c:v>1467.86963</c:v>
                </c:pt>
                <c:pt idx="15">
                  <c:v>1178.16455</c:v>
                </c:pt>
                <c:pt idx="16">
                  <c:v>950.35675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'Figs O-9 to O-10 RBT Spawning'!$B$71</c:f>
              <c:strCache>
                <c:ptCount val="1"/>
                <c:pt idx="0">
                  <c:v>600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Spawning'!$C$71:$S$71</c:f>
              <c:numCache>
                <c:ptCount val="17"/>
                <c:pt idx="5">
                  <c:v>6242.36377</c:v>
                </c:pt>
                <c:pt idx="6">
                  <c:v>6030.77441</c:v>
                </c:pt>
                <c:pt idx="7">
                  <c:v>5879.92383</c:v>
                </c:pt>
                <c:pt idx="8">
                  <c:v>5388.62256</c:v>
                </c:pt>
                <c:pt idx="9">
                  <c:v>5003.5874</c:v>
                </c:pt>
                <c:pt idx="10">
                  <c:v>4580.13135</c:v>
                </c:pt>
                <c:pt idx="11">
                  <c:v>4090.6001</c:v>
                </c:pt>
                <c:pt idx="12">
                  <c:v>3895.05396</c:v>
                </c:pt>
                <c:pt idx="13">
                  <c:v>3620.84985</c:v>
                </c:pt>
                <c:pt idx="14">
                  <c:v>3144.9165</c:v>
                </c:pt>
                <c:pt idx="15">
                  <c:v>2629.2627</c:v>
                </c:pt>
                <c:pt idx="16">
                  <c:v>2206.34741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'Figs O-9 to O-10 RBT Spawning'!$B$72</c:f>
              <c:strCache>
                <c:ptCount val="1"/>
                <c:pt idx="0">
                  <c:v>452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Spawning'!$C$72:$S$72</c:f>
              <c:numCache>
                <c:ptCount val="17"/>
                <c:pt idx="6">
                  <c:v>7838.84717</c:v>
                </c:pt>
                <c:pt idx="7">
                  <c:v>7778.24609</c:v>
                </c:pt>
                <c:pt idx="8">
                  <c:v>7427.75439</c:v>
                </c:pt>
                <c:pt idx="9">
                  <c:v>7015.75928</c:v>
                </c:pt>
                <c:pt idx="10">
                  <c:v>6557.89893</c:v>
                </c:pt>
                <c:pt idx="11">
                  <c:v>6014.75732</c:v>
                </c:pt>
                <c:pt idx="12">
                  <c:v>5788.07568</c:v>
                </c:pt>
                <c:pt idx="13">
                  <c:v>5455.56787</c:v>
                </c:pt>
                <c:pt idx="14">
                  <c:v>4864.80518</c:v>
                </c:pt>
                <c:pt idx="15">
                  <c:v>4171.56299</c:v>
                </c:pt>
                <c:pt idx="16">
                  <c:v>3587.31641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'Figs O-9 to O-10 RBT Spawning'!$B$73</c:f>
              <c:strCache>
                <c:ptCount val="1"/>
                <c:pt idx="0">
                  <c:v>407.6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Spawning'!$C$73:$S$73</c:f>
              <c:numCache>
                <c:ptCount val="17"/>
                <c:pt idx="7">
                  <c:v>8453.17188</c:v>
                </c:pt>
                <c:pt idx="8">
                  <c:v>8200.40234</c:v>
                </c:pt>
                <c:pt idx="9">
                  <c:v>7820.00684</c:v>
                </c:pt>
                <c:pt idx="10">
                  <c:v>7369.89307</c:v>
                </c:pt>
                <c:pt idx="11">
                  <c:v>6822.66699</c:v>
                </c:pt>
                <c:pt idx="12">
                  <c:v>6585.58691</c:v>
                </c:pt>
                <c:pt idx="13">
                  <c:v>6231.70361</c:v>
                </c:pt>
                <c:pt idx="14">
                  <c:v>5611.86719</c:v>
                </c:pt>
                <c:pt idx="15">
                  <c:v>4863.07275</c:v>
                </c:pt>
                <c:pt idx="16">
                  <c:v>4223.38965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'Figs O-9 to O-10 RBT Spawning'!$B$74</c:f>
              <c:strCache>
                <c:ptCount val="1"/>
                <c:pt idx="0">
                  <c:v>300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Spawning'!$C$74:$S$74</c:f>
              <c:numCache>
                <c:ptCount val="17"/>
                <c:pt idx="8">
                  <c:v>9707.67285</c:v>
                </c:pt>
                <c:pt idx="9">
                  <c:v>9493.53711</c:v>
                </c:pt>
                <c:pt idx="10">
                  <c:v>9205.05566</c:v>
                </c:pt>
                <c:pt idx="11">
                  <c:v>8712.58691</c:v>
                </c:pt>
                <c:pt idx="12">
                  <c:v>8463.93945</c:v>
                </c:pt>
                <c:pt idx="13">
                  <c:v>8075.51758</c:v>
                </c:pt>
                <c:pt idx="14">
                  <c:v>7406.4043</c:v>
                </c:pt>
                <c:pt idx="15">
                  <c:v>6560.61523</c:v>
                </c:pt>
                <c:pt idx="16">
                  <c:v>5826.24609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'Figs O-9 to O-10 RBT Spawning'!$B$75</c:f>
              <c:strCache>
                <c:ptCount val="1"/>
                <c:pt idx="0">
                  <c:v>225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Spawning'!$C$75:$S$75</c:f>
              <c:numCache>
                <c:ptCount val="17"/>
                <c:pt idx="9">
                  <c:v>10057.2568</c:v>
                </c:pt>
                <c:pt idx="10">
                  <c:v>9848.75684</c:v>
                </c:pt>
                <c:pt idx="11">
                  <c:v>9523.37598</c:v>
                </c:pt>
                <c:pt idx="12">
                  <c:v>9293.37012</c:v>
                </c:pt>
                <c:pt idx="13">
                  <c:v>8915.84961</c:v>
                </c:pt>
                <c:pt idx="14">
                  <c:v>8271.36816</c:v>
                </c:pt>
                <c:pt idx="15">
                  <c:v>7411.03857</c:v>
                </c:pt>
                <c:pt idx="16">
                  <c:v>6646.80664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'Figs O-9 to O-10 RBT Spawning'!$B$76</c:f>
              <c:strCache>
                <c:ptCount val="1"/>
                <c:pt idx="0">
                  <c:v>175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Spawning'!$C$76:$S$76</c:f>
              <c:numCache>
                <c:ptCount val="17"/>
                <c:pt idx="10">
                  <c:v>10186.0625</c:v>
                </c:pt>
                <c:pt idx="11">
                  <c:v>9946.30371</c:v>
                </c:pt>
                <c:pt idx="12">
                  <c:v>9779.6084</c:v>
                </c:pt>
                <c:pt idx="13">
                  <c:v>9471.30176</c:v>
                </c:pt>
                <c:pt idx="14">
                  <c:v>8907.2666</c:v>
                </c:pt>
                <c:pt idx="15">
                  <c:v>8083.14014</c:v>
                </c:pt>
                <c:pt idx="16">
                  <c:v>7327.59619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'Figs O-9 to O-10 RBT Spawning'!$B$77</c:f>
              <c:strCache>
                <c:ptCount val="1"/>
                <c:pt idx="0">
                  <c:v>125 cfs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Spawning'!$C$77:$S$77</c:f>
              <c:numCache>
                <c:ptCount val="17"/>
                <c:pt idx="11">
                  <c:v>9882.99707</c:v>
                </c:pt>
                <c:pt idx="12">
                  <c:v>9751.51563</c:v>
                </c:pt>
                <c:pt idx="13">
                  <c:v>9580.17383</c:v>
                </c:pt>
                <c:pt idx="14">
                  <c:v>9200.90527</c:v>
                </c:pt>
                <c:pt idx="15">
                  <c:v>8526.10449</c:v>
                </c:pt>
                <c:pt idx="16">
                  <c:v>7841.73145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'Figs O-9 to O-10 RBT Spawning'!$B$78</c:f>
              <c:strCache>
                <c:ptCount val="1"/>
                <c:pt idx="0">
                  <c:v>101.3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Spawning'!$C$78:$S$78</c:f>
              <c:numCache>
                <c:ptCount val="17"/>
                <c:pt idx="12">
                  <c:v>9659.80469</c:v>
                </c:pt>
                <c:pt idx="13">
                  <c:v>9483.69043</c:v>
                </c:pt>
                <c:pt idx="14">
                  <c:v>9197.7334</c:v>
                </c:pt>
                <c:pt idx="15">
                  <c:v>8640.68945</c:v>
                </c:pt>
                <c:pt idx="16">
                  <c:v>8014.979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'Figs O-9 to O-10 RBT Spawning'!$B$79</c:f>
              <c:strCache>
                <c:ptCount val="1"/>
                <c:pt idx="0">
                  <c:v>80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Spawning'!$C$79:$S$79</c:f>
              <c:numCache>
                <c:ptCount val="17"/>
                <c:pt idx="13">
                  <c:v>9005.81543</c:v>
                </c:pt>
                <c:pt idx="14">
                  <c:v>8744.39941</c:v>
                </c:pt>
                <c:pt idx="15">
                  <c:v>8365.15918</c:v>
                </c:pt>
                <c:pt idx="16">
                  <c:v>7881.99707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'Figs O-9 to O-10 RBT Spawning'!$B$80</c:f>
              <c:strCache>
                <c:ptCount val="1"/>
                <c:pt idx="0">
                  <c:v>60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Spawning'!$C$80:$S$80</c:f>
              <c:numCache>
                <c:ptCount val="17"/>
                <c:pt idx="14">
                  <c:v>7826.20264</c:v>
                </c:pt>
                <c:pt idx="15">
                  <c:v>7518.58057</c:v>
                </c:pt>
                <c:pt idx="16">
                  <c:v>7213.93408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'Figs O-9 to O-10 RBT Spawning'!$B$81</c:f>
              <c:strCache>
                <c:ptCount val="1"/>
                <c:pt idx="0">
                  <c:v>40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Spawning'!$C$81:$S$81</c:f>
              <c:numCache>
                <c:ptCount val="17"/>
                <c:pt idx="15">
                  <c:v>6431.42188</c:v>
                </c:pt>
                <c:pt idx="16">
                  <c:v>6143.99414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'Figs O-9 to O-10 RBT Spawning'!$B$82</c:f>
              <c:strCache>
                <c:ptCount val="1"/>
                <c:pt idx="0">
                  <c:v>30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Spawning'!$C$82:$S$82</c:f>
              <c:numCache>
                <c:ptCount val="17"/>
                <c:pt idx="16">
                  <c:v>5367.10938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'Figs O-9 to O-10 RBT Spawning'!$T$7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Spawning'!$C$65:$S$65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Spawning'!$T$66:$T$82</c:f>
              <c:numCache>
                <c:ptCount val="17"/>
                <c:pt idx="0">
                  <c:v>1227.08447</c:v>
                </c:pt>
                <c:pt idx="1">
                  <c:v>1498.7196</c:v>
                </c:pt>
                <c:pt idx="2">
                  <c:v>2110.99829</c:v>
                </c:pt>
                <c:pt idx="3">
                  <c:v>3563.38623</c:v>
                </c:pt>
                <c:pt idx="4">
                  <c:v>4632.46875</c:v>
                </c:pt>
                <c:pt idx="5">
                  <c:v>6242.36377</c:v>
                </c:pt>
                <c:pt idx="6">
                  <c:v>7838.84717</c:v>
                </c:pt>
                <c:pt idx="7">
                  <c:v>8453.17188</c:v>
                </c:pt>
                <c:pt idx="8">
                  <c:v>9707.67285</c:v>
                </c:pt>
                <c:pt idx="9">
                  <c:v>10057.2568</c:v>
                </c:pt>
                <c:pt idx="10">
                  <c:v>10186.0625</c:v>
                </c:pt>
                <c:pt idx="11">
                  <c:v>9882.99707</c:v>
                </c:pt>
                <c:pt idx="12">
                  <c:v>9659.80469</c:v>
                </c:pt>
                <c:pt idx="13">
                  <c:v>9005.81543</c:v>
                </c:pt>
                <c:pt idx="14">
                  <c:v>7826.20264</c:v>
                </c:pt>
                <c:pt idx="15">
                  <c:v>6431.42188</c:v>
                </c:pt>
                <c:pt idx="16">
                  <c:v>5367.10938</c:v>
                </c:pt>
              </c:numCache>
            </c:numRef>
          </c:yVal>
          <c:smooth val="0"/>
        </c:ser>
        <c:axId val="58209972"/>
        <c:axId val="25551797"/>
      </c:scatterChart>
      <c:valAx>
        <c:axId val="58209972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Start Spawning 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51797"/>
        <c:crosses val="autoZero"/>
        <c:crossBetween val="midCat"/>
        <c:dispUnits/>
        <c:majorUnit val="250"/>
      </c:valAx>
      <c:valAx>
        <c:axId val="25551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Effective Habitat (ft</a:t>
                </a:r>
                <a:r>
                  <a:rPr lang="en-US" cap="none" sz="1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 / 1000 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209972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Fords Bar Rainbow Trout Spawning - Depth Sensitivity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043"/>
          <c:w val="0.8965"/>
          <c:h val="0.75975"/>
        </c:manualLayout>
      </c:layout>
      <c:scatterChart>
        <c:scatterStyle val="line"/>
        <c:varyColors val="0"/>
        <c:ser>
          <c:idx val="0"/>
          <c:order val="0"/>
          <c:tx>
            <c:strRef>
              <c:f>'Figs O-11 to O-12RBT SpawningDS'!$B$8</c:f>
              <c:strCache>
                <c:ptCount val="1"/>
                <c:pt idx="0">
                  <c:v>2500 cfs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SpawningDS'!$C$8:$S$8</c:f>
              <c:numCache/>
            </c:numRef>
          </c:yVal>
          <c:smooth val="0"/>
        </c:ser>
        <c:ser>
          <c:idx val="1"/>
          <c:order val="1"/>
          <c:tx>
            <c:strRef>
              <c:f>'Figs O-11 to O-12RBT SpawningDS'!$B$9</c:f>
              <c:strCache>
                <c:ptCount val="1"/>
                <c:pt idx="0">
                  <c:v>2000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SpawningDS'!$C$9:$S$9</c:f>
              <c:numCache/>
            </c:numRef>
          </c:yVal>
          <c:smooth val="0"/>
        </c:ser>
        <c:ser>
          <c:idx val="2"/>
          <c:order val="2"/>
          <c:tx>
            <c:strRef>
              <c:f>'Figs O-11 to O-12RBT SpawningDS'!$B$10</c:f>
              <c:strCache>
                <c:ptCount val="1"/>
                <c:pt idx="0">
                  <c:v>1500 cfs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SpawningDS'!$C$10:$S$10</c:f>
              <c:numCache/>
            </c:numRef>
          </c:yVal>
          <c:smooth val="0"/>
        </c:ser>
        <c:ser>
          <c:idx val="3"/>
          <c:order val="3"/>
          <c:tx>
            <c:strRef>
              <c:f>'Figs O-11 to O-12RBT SpawningDS'!$B$11</c:f>
              <c:strCache>
                <c:ptCount val="1"/>
                <c:pt idx="0">
                  <c:v>1018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SpawningDS'!$C$11:$S$11</c:f>
              <c:numCache/>
            </c:numRef>
          </c:yVal>
          <c:smooth val="0"/>
        </c:ser>
        <c:ser>
          <c:idx val="4"/>
          <c:order val="4"/>
          <c:tx>
            <c:strRef>
              <c:f>'Figs O-11 to O-12RBT SpawningDS'!$B$12</c:f>
              <c:strCache>
                <c:ptCount val="1"/>
                <c:pt idx="0">
                  <c:v>800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SpawningDS'!$C$12:$S$12</c:f>
              <c:numCache/>
            </c:numRef>
          </c:yVal>
          <c:smooth val="0"/>
        </c:ser>
        <c:ser>
          <c:idx val="5"/>
          <c:order val="5"/>
          <c:tx>
            <c:strRef>
              <c:f>'Figs O-11 to O-12RBT SpawningDS'!$B$13</c:f>
              <c:strCache>
                <c:ptCount val="1"/>
                <c:pt idx="0">
                  <c:v>600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SpawningDS'!$C$13:$S$13</c:f>
              <c:numCache/>
            </c:numRef>
          </c:yVal>
          <c:smooth val="0"/>
        </c:ser>
        <c:ser>
          <c:idx val="6"/>
          <c:order val="6"/>
          <c:tx>
            <c:strRef>
              <c:f>'Figs O-11 to O-12RBT SpawningDS'!$B$14</c:f>
              <c:strCache>
                <c:ptCount val="1"/>
                <c:pt idx="0">
                  <c:v>452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SpawningDS'!$C$14:$S$14</c:f>
              <c:numCache/>
            </c:numRef>
          </c:yVal>
          <c:smooth val="0"/>
        </c:ser>
        <c:ser>
          <c:idx val="7"/>
          <c:order val="7"/>
          <c:tx>
            <c:strRef>
              <c:f>'Figs O-11 to O-12RBT SpawningDS'!$B$15</c:f>
              <c:strCache>
                <c:ptCount val="1"/>
                <c:pt idx="0">
                  <c:v>407.6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SpawningDS'!$C$15:$S$15</c:f>
              <c:numCache/>
            </c:numRef>
          </c:yVal>
          <c:smooth val="0"/>
        </c:ser>
        <c:ser>
          <c:idx val="8"/>
          <c:order val="8"/>
          <c:tx>
            <c:strRef>
              <c:f>'Figs O-11 to O-12RBT SpawningDS'!$B$16</c:f>
              <c:strCache>
                <c:ptCount val="1"/>
                <c:pt idx="0">
                  <c:v>300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SpawningDS'!$C$16:$S$16</c:f>
              <c:numCache/>
            </c:numRef>
          </c:yVal>
          <c:smooth val="0"/>
        </c:ser>
        <c:ser>
          <c:idx val="9"/>
          <c:order val="9"/>
          <c:tx>
            <c:strRef>
              <c:f>'Figs O-11 to O-12RBT SpawningDS'!$B$17</c:f>
              <c:strCache>
                <c:ptCount val="1"/>
                <c:pt idx="0">
                  <c:v>225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SpawningDS'!$C$17:$S$17</c:f>
              <c:numCache/>
            </c:numRef>
          </c:yVal>
          <c:smooth val="0"/>
        </c:ser>
        <c:ser>
          <c:idx val="10"/>
          <c:order val="10"/>
          <c:tx>
            <c:strRef>
              <c:f>'Figs O-11 to O-12RBT SpawningDS'!$B$18</c:f>
              <c:strCache>
                <c:ptCount val="1"/>
                <c:pt idx="0">
                  <c:v>175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SpawningDS'!$C$18:$S$18</c:f>
              <c:numCache/>
            </c:numRef>
          </c:yVal>
          <c:smooth val="0"/>
        </c:ser>
        <c:ser>
          <c:idx val="11"/>
          <c:order val="11"/>
          <c:tx>
            <c:strRef>
              <c:f>'Figs O-11 to O-12RBT SpawningDS'!$B$19</c:f>
              <c:strCache>
                <c:ptCount val="1"/>
                <c:pt idx="0">
                  <c:v>125 cfs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SpawningDS'!$C$19:$S$19</c:f>
              <c:numCache/>
            </c:numRef>
          </c:yVal>
          <c:smooth val="0"/>
        </c:ser>
        <c:ser>
          <c:idx val="12"/>
          <c:order val="12"/>
          <c:tx>
            <c:strRef>
              <c:f>'Figs O-11 to O-12RBT SpawningDS'!$B$20</c:f>
              <c:strCache>
                <c:ptCount val="1"/>
                <c:pt idx="0">
                  <c:v>101.3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SpawningDS'!$C$20:$S$20</c:f>
              <c:numCache/>
            </c:numRef>
          </c:yVal>
          <c:smooth val="0"/>
        </c:ser>
        <c:ser>
          <c:idx val="13"/>
          <c:order val="13"/>
          <c:tx>
            <c:strRef>
              <c:f>'Figs O-11 to O-12RBT SpawningDS'!$B$21</c:f>
              <c:strCache>
                <c:ptCount val="1"/>
                <c:pt idx="0">
                  <c:v>80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SpawningDS'!$C$21:$S$21</c:f>
              <c:numCache/>
            </c:numRef>
          </c:yVal>
          <c:smooth val="0"/>
        </c:ser>
        <c:ser>
          <c:idx val="14"/>
          <c:order val="14"/>
          <c:tx>
            <c:strRef>
              <c:f>'Figs O-11 to O-12RBT SpawningDS'!$B$22</c:f>
              <c:strCache>
                <c:ptCount val="1"/>
                <c:pt idx="0">
                  <c:v>60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SpawningDS'!$C$22:$S$22</c:f>
              <c:numCache/>
            </c:numRef>
          </c:yVal>
          <c:smooth val="0"/>
        </c:ser>
        <c:ser>
          <c:idx val="15"/>
          <c:order val="15"/>
          <c:tx>
            <c:strRef>
              <c:f>'Figs O-11 to O-12RBT SpawningDS'!$B$23</c:f>
              <c:strCache>
                <c:ptCount val="1"/>
                <c:pt idx="0">
                  <c:v>40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SpawningDS'!$C$23:$S$23</c:f>
              <c:numCache/>
            </c:numRef>
          </c:yVal>
          <c:smooth val="0"/>
        </c:ser>
        <c:ser>
          <c:idx val="16"/>
          <c:order val="16"/>
          <c:tx>
            <c:strRef>
              <c:f>'Figs O-11 to O-12RBT SpawningDS'!$B$24</c:f>
              <c:strCache>
                <c:ptCount val="1"/>
                <c:pt idx="0">
                  <c:v>30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SpawningDS'!$C$24:$S$24</c:f>
              <c:numCache/>
            </c:numRef>
          </c:yVal>
          <c:smooth val="0"/>
        </c:ser>
        <c:ser>
          <c:idx val="17"/>
          <c:order val="17"/>
          <c:tx>
            <c:v>   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SpawningDS'!$T$8:$T$24</c:f>
              <c:numCache/>
            </c:numRef>
          </c:yVal>
          <c:smooth val="0"/>
        </c:ser>
        <c:axId val="50254070"/>
        <c:axId val="45289079"/>
      </c:scatterChart>
      <c:valAx>
        <c:axId val="50254070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89079"/>
        <c:crosses val="autoZero"/>
        <c:crossBetween val="midCat"/>
        <c:dispUnits/>
        <c:majorUnit val="250"/>
      </c:valAx>
      <c:valAx>
        <c:axId val="45289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Effective Habitat (ft</a:t>
                </a:r>
                <a:r>
                  <a:rPr lang="en-US" cap="none" sz="152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 / 1000 ft)</a:t>
                </a:r>
              </a:p>
            </c:rich>
          </c:tx>
          <c:layout>
            <c:manualLayout>
              <c:xMode val="factor"/>
              <c:yMode val="factor"/>
              <c:x val="0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254070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7775"/>
          <c:y val="0.8585"/>
          <c:w val="0.78525"/>
          <c:h val="0.14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Fords Bar Rainbow Trout Incubation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0555"/>
          <c:w val="0.89475"/>
          <c:h val="0.7445"/>
        </c:manualLayout>
      </c:layout>
      <c:scatterChart>
        <c:scatterStyle val="line"/>
        <c:varyColors val="0"/>
        <c:ser>
          <c:idx val="0"/>
          <c:order val="0"/>
          <c:tx>
            <c:strRef>
              <c:f>'Figs O-11 to O-12RBT SpawningDS'!$B$66</c:f>
              <c:strCache>
                <c:ptCount val="1"/>
                <c:pt idx="0">
                  <c:v>2500 cfs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SpawningDS'!$C$66:$S$66</c:f>
              <c:numCache/>
            </c:numRef>
          </c:yVal>
          <c:smooth val="0"/>
        </c:ser>
        <c:ser>
          <c:idx val="1"/>
          <c:order val="1"/>
          <c:tx>
            <c:strRef>
              <c:f>'Figs O-11 to O-12RBT SpawningDS'!$B$67</c:f>
              <c:strCache>
                <c:ptCount val="1"/>
                <c:pt idx="0">
                  <c:v>2000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SpawningDS'!$C$67:$S$67</c:f>
              <c:numCache/>
            </c:numRef>
          </c:yVal>
          <c:smooth val="0"/>
        </c:ser>
        <c:ser>
          <c:idx val="2"/>
          <c:order val="2"/>
          <c:tx>
            <c:strRef>
              <c:f>'Figs O-11 to O-12RBT SpawningDS'!$B$68</c:f>
              <c:strCache>
                <c:ptCount val="1"/>
                <c:pt idx="0">
                  <c:v>1500 cfs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SpawningDS'!$C$68:$S$68</c:f>
              <c:numCache/>
            </c:numRef>
          </c:yVal>
          <c:smooth val="0"/>
        </c:ser>
        <c:ser>
          <c:idx val="3"/>
          <c:order val="3"/>
          <c:tx>
            <c:strRef>
              <c:f>'Figs O-11 to O-12RBT SpawningDS'!$B$69</c:f>
              <c:strCache>
                <c:ptCount val="1"/>
                <c:pt idx="0">
                  <c:v>1018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SpawningDS'!$C$69:$S$69</c:f>
              <c:numCache/>
            </c:numRef>
          </c:yVal>
          <c:smooth val="0"/>
        </c:ser>
        <c:ser>
          <c:idx val="4"/>
          <c:order val="4"/>
          <c:tx>
            <c:strRef>
              <c:f>'Figs O-11 to O-12RBT SpawningDS'!$B$70</c:f>
              <c:strCache>
                <c:ptCount val="1"/>
                <c:pt idx="0">
                  <c:v>800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SpawningDS'!$C$70:$S$70</c:f>
              <c:numCache/>
            </c:numRef>
          </c:yVal>
          <c:smooth val="0"/>
        </c:ser>
        <c:ser>
          <c:idx val="5"/>
          <c:order val="5"/>
          <c:tx>
            <c:strRef>
              <c:f>'Figs O-11 to O-12RBT SpawningDS'!$B$71</c:f>
              <c:strCache>
                <c:ptCount val="1"/>
                <c:pt idx="0">
                  <c:v>600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SpawningDS'!$C$71:$S$71</c:f>
              <c:numCache/>
            </c:numRef>
          </c:yVal>
          <c:smooth val="0"/>
        </c:ser>
        <c:ser>
          <c:idx val="6"/>
          <c:order val="6"/>
          <c:tx>
            <c:strRef>
              <c:f>'Figs O-11 to O-12RBT SpawningDS'!$B$72</c:f>
              <c:strCache>
                <c:ptCount val="1"/>
                <c:pt idx="0">
                  <c:v>452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SpawningDS'!$C$72:$S$72</c:f>
              <c:numCache/>
            </c:numRef>
          </c:yVal>
          <c:smooth val="0"/>
        </c:ser>
        <c:ser>
          <c:idx val="7"/>
          <c:order val="7"/>
          <c:tx>
            <c:strRef>
              <c:f>'Figs O-11 to O-12RBT SpawningDS'!$B$73</c:f>
              <c:strCache>
                <c:ptCount val="1"/>
                <c:pt idx="0">
                  <c:v>407.6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SpawningDS'!$C$73:$S$73</c:f>
              <c:numCache/>
            </c:numRef>
          </c:yVal>
          <c:smooth val="0"/>
        </c:ser>
        <c:ser>
          <c:idx val="8"/>
          <c:order val="8"/>
          <c:tx>
            <c:strRef>
              <c:f>'Figs O-11 to O-12RBT SpawningDS'!$B$74</c:f>
              <c:strCache>
                <c:ptCount val="1"/>
                <c:pt idx="0">
                  <c:v>300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SpawningDS'!$C$74:$S$74</c:f>
              <c:numCache/>
            </c:numRef>
          </c:yVal>
          <c:smooth val="0"/>
        </c:ser>
        <c:ser>
          <c:idx val="9"/>
          <c:order val="9"/>
          <c:tx>
            <c:strRef>
              <c:f>'Figs O-11 to O-12RBT SpawningDS'!$B$75</c:f>
              <c:strCache>
                <c:ptCount val="1"/>
                <c:pt idx="0">
                  <c:v>225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SpawningDS'!$C$75:$S$75</c:f>
              <c:numCache/>
            </c:numRef>
          </c:yVal>
          <c:smooth val="0"/>
        </c:ser>
        <c:ser>
          <c:idx val="10"/>
          <c:order val="10"/>
          <c:tx>
            <c:strRef>
              <c:f>'Figs O-11 to O-12RBT SpawningDS'!$B$76</c:f>
              <c:strCache>
                <c:ptCount val="1"/>
                <c:pt idx="0">
                  <c:v>175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SpawningDS'!$C$76:$S$76</c:f>
              <c:numCache/>
            </c:numRef>
          </c:yVal>
          <c:smooth val="0"/>
        </c:ser>
        <c:ser>
          <c:idx val="11"/>
          <c:order val="11"/>
          <c:tx>
            <c:strRef>
              <c:f>'Figs O-11 to O-12RBT SpawningDS'!$B$77</c:f>
              <c:strCache>
                <c:ptCount val="1"/>
                <c:pt idx="0">
                  <c:v>125 cfs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SpawningDS'!$C$77:$S$77</c:f>
              <c:numCache/>
            </c:numRef>
          </c:yVal>
          <c:smooth val="0"/>
        </c:ser>
        <c:ser>
          <c:idx val="12"/>
          <c:order val="12"/>
          <c:tx>
            <c:strRef>
              <c:f>'Figs O-11 to O-12RBT SpawningDS'!$B$78</c:f>
              <c:strCache>
                <c:ptCount val="1"/>
                <c:pt idx="0">
                  <c:v>101.3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SpawningDS'!$C$78:$S$78</c:f>
              <c:numCache/>
            </c:numRef>
          </c:yVal>
          <c:smooth val="0"/>
        </c:ser>
        <c:ser>
          <c:idx val="13"/>
          <c:order val="13"/>
          <c:tx>
            <c:strRef>
              <c:f>'Figs O-11 to O-12RBT SpawningDS'!$B$79</c:f>
              <c:strCache>
                <c:ptCount val="1"/>
                <c:pt idx="0">
                  <c:v>80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SpawningDS'!$C$79:$S$79</c:f>
              <c:numCache/>
            </c:numRef>
          </c:yVal>
          <c:smooth val="0"/>
        </c:ser>
        <c:ser>
          <c:idx val="14"/>
          <c:order val="14"/>
          <c:tx>
            <c:strRef>
              <c:f>'Figs O-11 to O-12RBT SpawningDS'!$B$80</c:f>
              <c:strCache>
                <c:ptCount val="1"/>
                <c:pt idx="0">
                  <c:v>60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SpawningDS'!$C$80:$S$80</c:f>
              <c:numCache/>
            </c:numRef>
          </c:yVal>
          <c:smooth val="0"/>
        </c:ser>
        <c:ser>
          <c:idx val="15"/>
          <c:order val="15"/>
          <c:tx>
            <c:strRef>
              <c:f>'Figs O-11 to O-12RBT SpawningDS'!$B$81</c:f>
              <c:strCache>
                <c:ptCount val="1"/>
                <c:pt idx="0">
                  <c:v>40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SpawningDS'!$C$81:$S$81</c:f>
              <c:numCache/>
            </c:numRef>
          </c:yVal>
          <c:smooth val="0"/>
        </c:ser>
        <c:ser>
          <c:idx val="16"/>
          <c:order val="16"/>
          <c:tx>
            <c:strRef>
              <c:f>'Figs O-11 to O-12RBT SpawningDS'!$B$82</c:f>
              <c:strCache>
                <c:ptCount val="1"/>
                <c:pt idx="0">
                  <c:v>30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SpawningDS'!$C$7:$S$7</c:f>
              <c:numCache/>
            </c:numRef>
          </c:xVal>
          <c:yVal>
            <c:numRef>
              <c:f>'Figs O-11 to O-12RBT SpawningDS'!$C$82:$S$82</c:f>
              <c:numCache/>
            </c:numRef>
          </c:yVal>
          <c:smooth val="0"/>
        </c:ser>
        <c:ser>
          <c:idx val="17"/>
          <c:order val="17"/>
          <c:tx>
            <c:v>  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O-11 to O-12RBT SpawningDS'!$C$65:$S$65</c:f>
              <c:numCache/>
            </c:numRef>
          </c:xVal>
          <c:yVal>
            <c:numRef>
              <c:f>'Figs O-11 to O-12RBT SpawningDS'!$T$66:$T$82</c:f>
              <c:numCache/>
            </c:numRef>
          </c:yVal>
          <c:smooth val="0"/>
        </c:ser>
        <c:axId val="58108984"/>
        <c:axId val="18987577"/>
      </c:scatterChart>
      <c:valAx>
        <c:axId val="58108984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87577"/>
        <c:crosses val="autoZero"/>
        <c:crossBetween val="midCat"/>
        <c:dispUnits/>
        <c:majorUnit val="250"/>
      </c:valAx>
      <c:valAx>
        <c:axId val="18987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Effective Habitat (ft</a:t>
                </a:r>
                <a:r>
                  <a:rPr lang="en-US" cap="none" sz="15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 / 1000 ft)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108984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6925"/>
          <c:y val="0.8585"/>
          <c:w val="0.7865"/>
          <c:h val="0.14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Fords Bar Rainbow Trout Spawning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'Figs O-9 to O-10 RBT Spawning'!$B$8</c:f>
              <c:strCache>
                <c:ptCount val="1"/>
                <c:pt idx="0">
                  <c:v>2500 cfs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Spawning'!$C$8:$S$8</c:f>
              <c:numCache>
                <c:ptCount val="17"/>
                <c:pt idx="0">
                  <c:v>1227.08447</c:v>
                </c:pt>
                <c:pt idx="1">
                  <c:v>851.990356</c:v>
                </c:pt>
                <c:pt idx="2">
                  <c:v>563.578064</c:v>
                </c:pt>
                <c:pt idx="3">
                  <c:v>283.393005</c:v>
                </c:pt>
                <c:pt idx="4">
                  <c:v>162.587738</c:v>
                </c:pt>
                <c:pt idx="5">
                  <c:v>66.7064056</c:v>
                </c:pt>
                <c:pt idx="6">
                  <c:v>19.710537</c:v>
                </c:pt>
                <c:pt idx="7">
                  <c:v>12.1739178</c:v>
                </c:pt>
                <c:pt idx="8">
                  <c:v>4.17034292</c:v>
                </c:pt>
                <c:pt idx="9">
                  <c:v>1.47130072</c:v>
                </c:pt>
                <c:pt idx="10">
                  <c:v>0.948697269</c:v>
                </c:pt>
                <c:pt idx="11">
                  <c:v>0.347864628</c:v>
                </c:pt>
                <c:pt idx="12">
                  <c:v>0.235494137</c:v>
                </c:pt>
                <c:pt idx="13">
                  <c:v>0.13307032</c:v>
                </c:pt>
                <c:pt idx="14">
                  <c:v>0.0322594717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'Figs O-9 to O-10 RBT Spawning'!$B$9</c:f>
              <c:strCache>
                <c:ptCount val="1"/>
                <c:pt idx="0">
                  <c:v>2000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Spawning'!$C$9:$S$9</c:f>
              <c:numCache>
                <c:ptCount val="17"/>
                <c:pt idx="1">
                  <c:v>1498.7196</c:v>
                </c:pt>
                <c:pt idx="2">
                  <c:v>1133.58899</c:v>
                </c:pt>
                <c:pt idx="3">
                  <c:v>672.248962</c:v>
                </c:pt>
                <c:pt idx="4">
                  <c:v>458.199554</c:v>
                </c:pt>
                <c:pt idx="5">
                  <c:v>221.226318</c:v>
                </c:pt>
                <c:pt idx="6">
                  <c:v>88.6065521</c:v>
                </c:pt>
                <c:pt idx="7">
                  <c:v>58.3635674</c:v>
                </c:pt>
                <c:pt idx="8">
                  <c:v>15.4848146</c:v>
                </c:pt>
                <c:pt idx="9">
                  <c:v>5.44539881</c:v>
                </c:pt>
                <c:pt idx="10">
                  <c:v>2.30440164</c:v>
                </c:pt>
                <c:pt idx="11">
                  <c:v>0.460772783</c:v>
                </c:pt>
                <c:pt idx="12">
                  <c:v>0.235494137</c:v>
                </c:pt>
                <c:pt idx="13">
                  <c:v>0.13307032</c:v>
                </c:pt>
                <c:pt idx="14">
                  <c:v>0.0322594717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'Figs O-9 to O-10 RBT Spawning'!$B$10</c:f>
              <c:strCache>
                <c:ptCount val="1"/>
                <c:pt idx="0">
                  <c:v>1500 cfs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Spawning'!$C$10:$S$10</c:f>
              <c:numCache>
                <c:ptCount val="17"/>
                <c:pt idx="2">
                  <c:v>2110.99829</c:v>
                </c:pt>
                <c:pt idx="3">
                  <c:v>1504.87451</c:v>
                </c:pt>
                <c:pt idx="4">
                  <c:v>1121.34546</c:v>
                </c:pt>
                <c:pt idx="5">
                  <c:v>644.378113</c:v>
                </c:pt>
                <c:pt idx="6">
                  <c:v>396.32077</c:v>
                </c:pt>
                <c:pt idx="7">
                  <c:v>322.176147</c:v>
                </c:pt>
                <c:pt idx="8">
                  <c:v>186.94632</c:v>
                </c:pt>
                <c:pt idx="9">
                  <c:v>134.641083</c:v>
                </c:pt>
                <c:pt idx="10">
                  <c:v>94.7345047</c:v>
                </c:pt>
                <c:pt idx="11">
                  <c:v>48.466629</c:v>
                </c:pt>
                <c:pt idx="12">
                  <c:v>35.3165932</c:v>
                </c:pt>
                <c:pt idx="13">
                  <c:v>25.4137421</c:v>
                </c:pt>
                <c:pt idx="14">
                  <c:v>14.8882837</c:v>
                </c:pt>
                <c:pt idx="15">
                  <c:v>7.05245829</c:v>
                </c:pt>
                <c:pt idx="16">
                  <c:v>4.44051647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'Figs O-9 to O-10 RBT Spawning'!$B$11</c:f>
              <c:strCache>
                <c:ptCount val="1"/>
                <c:pt idx="0">
                  <c:v>1018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Spawning'!$C$11:$S$11</c:f>
              <c:numCache>
                <c:ptCount val="17"/>
                <c:pt idx="3">
                  <c:v>3563.38623</c:v>
                </c:pt>
                <c:pt idx="4">
                  <c:v>2990.24536</c:v>
                </c:pt>
                <c:pt idx="5">
                  <c:v>2296.40259</c:v>
                </c:pt>
                <c:pt idx="6">
                  <c:v>1893.44275</c:v>
                </c:pt>
                <c:pt idx="7">
                  <c:v>1744.80652</c:v>
                </c:pt>
                <c:pt idx="8">
                  <c:v>1438.1095</c:v>
                </c:pt>
                <c:pt idx="9">
                  <c:v>1242.61145</c:v>
                </c:pt>
                <c:pt idx="10">
                  <c:v>1066.67175</c:v>
                </c:pt>
                <c:pt idx="11">
                  <c:v>876.177734</c:v>
                </c:pt>
                <c:pt idx="12">
                  <c:v>792.456604</c:v>
                </c:pt>
                <c:pt idx="13">
                  <c:v>693.72113</c:v>
                </c:pt>
                <c:pt idx="14">
                  <c:v>559.456116</c:v>
                </c:pt>
                <c:pt idx="15">
                  <c:v>409.765198</c:v>
                </c:pt>
                <c:pt idx="16">
                  <c:v>321.395477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'Figs O-9 to O-10 RBT Spawning'!$B$12</c:f>
              <c:strCache>
                <c:ptCount val="1"/>
                <c:pt idx="0">
                  <c:v>800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Spawning'!$C$12:$S$12</c:f>
              <c:numCache>
                <c:ptCount val="17"/>
                <c:pt idx="4">
                  <c:v>4632.46875</c:v>
                </c:pt>
                <c:pt idx="5">
                  <c:v>3857.2124</c:v>
                </c:pt>
                <c:pt idx="6">
                  <c:v>3389.52246</c:v>
                </c:pt>
                <c:pt idx="7">
                  <c:v>3208.21948</c:v>
                </c:pt>
                <c:pt idx="8">
                  <c:v>2775.02686</c:v>
                </c:pt>
                <c:pt idx="9">
                  <c:v>2465.58057</c:v>
                </c:pt>
                <c:pt idx="10">
                  <c:v>2193.26392</c:v>
                </c:pt>
                <c:pt idx="11">
                  <c:v>1876.25708</c:v>
                </c:pt>
                <c:pt idx="12">
                  <c:v>1724.26843</c:v>
                </c:pt>
                <c:pt idx="13">
                  <c:v>1535.25867</c:v>
                </c:pt>
                <c:pt idx="14">
                  <c:v>1244.60022</c:v>
                </c:pt>
                <c:pt idx="15">
                  <c:v>947.258789</c:v>
                </c:pt>
                <c:pt idx="16">
                  <c:v>773.696655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'Figs O-9 to O-10 RBT Spawning'!$B$13</c:f>
              <c:strCache>
                <c:ptCount val="1"/>
                <c:pt idx="0">
                  <c:v>600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Spawning'!$C$13:$S$13</c:f>
              <c:numCache>
                <c:ptCount val="17"/>
                <c:pt idx="5">
                  <c:v>6242.36377</c:v>
                </c:pt>
                <c:pt idx="6">
                  <c:v>5725.4043</c:v>
                </c:pt>
                <c:pt idx="7">
                  <c:v>5518.66846</c:v>
                </c:pt>
                <c:pt idx="8">
                  <c:v>4965.93066</c:v>
                </c:pt>
                <c:pt idx="9">
                  <c:v>4506.36768</c:v>
                </c:pt>
                <c:pt idx="10">
                  <c:v>4111.50049</c:v>
                </c:pt>
                <c:pt idx="11">
                  <c:v>3591.3186</c:v>
                </c:pt>
                <c:pt idx="12">
                  <c:v>3321.61499</c:v>
                </c:pt>
                <c:pt idx="13">
                  <c:v>2957.08496</c:v>
                </c:pt>
                <c:pt idx="14">
                  <c:v>2426.71826</c:v>
                </c:pt>
                <c:pt idx="15">
                  <c:v>1915.98706</c:v>
                </c:pt>
                <c:pt idx="16">
                  <c:v>1594.51636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'Figs O-9 to O-10 RBT Spawning'!$B$14</c:f>
              <c:strCache>
                <c:ptCount val="1"/>
                <c:pt idx="0">
                  <c:v>452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Spawning'!$C$14:$S$14</c:f>
              <c:numCache>
                <c:ptCount val="17"/>
                <c:pt idx="6">
                  <c:v>7838.84717</c:v>
                </c:pt>
                <c:pt idx="7">
                  <c:v>7600.36084</c:v>
                </c:pt>
                <c:pt idx="8">
                  <c:v>6947.72754</c:v>
                </c:pt>
                <c:pt idx="9">
                  <c:v>6412.15039</c:v>
                </c:pt>
                <c:pt idx="10">
                  <c:v>5930.33545</c:v>
                </c:pt>
                <c:pt idx="11">
                  <c:v>5228.93408</c:v>
                </c:pt>
                <c:pt idx="12">
                  <c:v>4843.72705</c:v>
                </c:pt>
                <c:pt idx="13">
                  <c:v>4331.18848</c:v>
                </c:pt>
                <c:pt idx="14">
                  <c:v>3610.27026</c:v>
                </c:pt>
                <c:pt idx="15">
                  <c:v>2891.41943</c:v>
                </c:pt>
                <c:pt idx="16">
                  <c:v>2423.71753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'Figs O-9 to O-10 RBT Spawning'!$B$15</c:f>
              <c:strCache>
                <c:ptCount val="1"/>
                <c:pt idx="0">
                  <c:v>407.6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Spawning'!$C$15:$S$15</c:f>
              <c:numCache>
                <c:ptCount val="17"/>
                <c:pt idx="7">
                  <c:v>8453.17188</c:v>
                </c:pt>
                <c:pt idx="8">
                  <c:v>7771.17725</c:v>
                </c:pt>
                <c:pt idx="9">
                  <c:v>7209.05273</c:v>
                </c:pt>
                <c:pt idx="10">
                  <c:v>6696.54102</c:v>
                </c:pt>
                <c:pt idx="11">
                  <c:v>5936.1543</c:v>
                </c:pt>
                <c:pt idx="12">
                  <c:v>5513.24219</c:v>
                </c:pt>
                <c:pt idx="13">
                  <c:v>4947.90918</c:v>
                </c:pt>
                <c:pt idx="14">
                  <c:v>4145.45117</c:v>
                </c:pt>
                <c:pt idx="15">
                  <c:v>3337.40747</c:v>
                </c:pt>
                <c:pt idx="16">
                  <c:v>2809.09106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'Figs O-9 to O-10 RBT Spawning'!$B$16</c:f>
              <c:strCache>
                <c:ptCount val="1"/>
                <c:pt idx="0">
                  <c:v>300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Spawning'!$C$16:$S$16</c:f>
              <c:numCache>
                <c:ptCount val="17"/>
                <c:pt idx="8">
                  <c:v>9707.67285</c:v>
                </c:pt>
                <c:pt idx="9">
                  <c:v>9103.5957</c:v>
                </c:pt>
                <c:pt idx="10">
                  <c:v>8517.82324</c:v>
                </c:pt>
                <c:pt idx="11">
                  <c:v>7634.84521</c:v>
                </c:pt>
                <c:pt idx="12">
                  <c:v>7140.6792</c:v>
                </c:pt>
                <c:pt idx="13">
                  <c:v>6462.05371</c:v>
                </c:pt>
                <c:pt idx="14">
                  <c:v>5459.3418</c:v>
                </c:pt>
                <c:pt idx="15">
                  <c:v>4426.9248</c:v>
                </c:pt>
                <c:pt idx="16">
                  <c:v>3749.18823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'Figs O-9 to O-10 RBT Spawning'!$B$17</c:f>
              <c:strCache>
                <c:ptCount val="1"/>
                <c:pt idx="0">
                  <c:v>225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Spawning'!$C$17:$S$17</c:f>
              <c:numCache>
                <c:ptCount val="17"/>
                <c:pt idx="9">
                  <c:v>10057.2568</c:v>
                </c:pt>
                <c:pt idx="10">
                  <c:v>9415.0625</c:v>
                </c:pt>
                <c:pt idx="11">
                  <c:v>8468.16602</c:v>
                </c:pt>
                <c:pt idx="12">
                  <c:v>7940.0293</c:v>
                </c:pt>
                <c:pt idx="13">
                  <c:v>7201.1416</c:v>
                </c:pt>
                <c:pt idx="14">
                  <c:v>6100.45166</c:v>
                </c:pt>
                <c:pt idx="15">
                  <c:v>4973.95361</c:v>
                </c:pt>
                <c:pt idx="16">
                  <c:v>4214.8125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'Figs O-9 to O-10 RBT Spawning'!$B$18</c:f>
              <c:strCache>
                <c:ptCount val="1"/>
                <c:pt idx="0">
                  <c:v>175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Spawning'!$C$18:$S$18</c:f>
              <c:numCache>
                <c:ptCount val="17"/>
                <c:pt idx="10">
                  <c:v>10186.0625</c:v>
                </c:pt>
                <c:pt idx="11">
                  <c:v>9195.16797</c:v>
                </c:pt>
                <c:pt idx="12">
                  <c:v>8630.20898</c:v>
                </c:pt>
                <c:pt idx="13">
                  <c:v>7841.39404</c:v>
                </c:pt>
                <c:pt idx="14">
                  <c:v>6666.59082</c:v>
                </c:pt>
                <c:pt idx="15">
                  <c:v>5456.32422</c:v>
                </c:pt>
                <c:pt idx="16">
                  <c:v>4628.25244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'Figs O-9 to O-10 RBT Spawning'!$B$19</c:f>
              <c:strCache>
                <c:ptCount val="1"/>
                <c:pt idx="0">
                  <c:v>125 cfs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Spawning'!$C$19:$S$19</c:f>
              <c:numCache>
                <c:ptCount val="17"/>
                <c:pt idx="11">
                  <c:v>9882.99707</c:v>
                </c:pt>
                <c:pt idx="12">
                  <c:v>9282.625</c:v>
                </c:pt>
                <c:pt idx="13">
                  <c:v>8452.25391</c:v>
                </c:pt>
                <c:pt idx="14">
                  <c:v>7209.5459</c:v>
                </c:pt>
                <c:pt idx="15">
                  <c:v>5903.93164</c:v>
                </c:pt>
                <c:pt idx="16">
                  <c:v>4992.15479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'Figs O-9 to O-10 RBT Spawning'!$B$20</c:f>
              <c:strCache>
                <c:ptCount val="1"/>
                <c:pt idx="0">
                  <c:v>101.3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Spawning'!$C$20:$S$20</c:f>
              <c:numCache>
                <c:ptCount val="17"/>
                <c:pt idx="12">
                  <c:v>9659.80469</c:v>
                </c:pt>
                <c:pt idx="13">
                  <c:v>8763.64453</c:v>
                </c:pt>
                <c:pt idx="14">
                  <c:v>7455.02979</c:v>
                </c:pt>
                <c:pt idx="15">
                  <c:v>6095.72705</c:v>
                </c:pt>
                <c:pt idx="16">
                  <c:v>5139.95117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'Figs O-9 to O-10 RBT Spawning'!$B$21</c:f>
              <c:strCache>
                <c:ptCount val="1"/>
                <c:pt idx="0">
                  <c:v>80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Spawning'!$C$21:$S$21</c:f>
              <c:numCache>
                <c:ptCount val="17"/>
                <c:pt idx="13">
                  <c:v>9005.81543</c:v>
                </c:pt>
                <c:pt idx="14">
                  <c:v>7648.68066</c:v>
                </c:pt>
                <c:pt idx="15">
                  <c:v>6235.4834</c:v>
                </c:pt>
                <c:pt idx="16">
                  <c:v>5234.86816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'Figs O-9 to O-10 RBT Spawning'!$B$22</c:f>
              <c:strCache>
                <c:ptCount val="1"/>
                <c:pt idx="0">
                  <c:v>60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Spawning'!$C$22:$S$22</c:f>
              <c:numCache>
                <c:ptCount val="17"/>
                <c:pt idx="14">
                  <c:v>7826.20264</c:v>
                </c:pt>
                <c:pt idx="15">
                  <c:v>6333.6001</c:v>
                </c:pt>
                <c:pt idx="16">
                  <c:v>5292.72119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'Figs O-9 to O-10 RBT Spawning'!$B$23</c:f>
              <c:strCache>
                <c:ptCount val="1"/>
                <c:pt idx="0">
                  <c:v>40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Spawning'!$C$23:$S$23</c:f>
              <c:numCache>
                <c:ptCount val="17"/>
                <c:pt idx="15">
                  <c:v>6431.42188</c:v>
                </c:pt>
                <c:pt idx="16">
                  <c:v>5346.43311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'Figs O-9 to O-10 RBT Spawning'!$B$24</c:f>
              <c:strCache>
                <c:ptCount val="1"/>
                <c:pt idx="0">
                  <c:v>30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Spawning'!$C$24:$S$24</c:f>
              <c:numCache>
                <c:ptCount val="17"/>
                <c:pt idx="16">
                  <c:v>5367.10938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'Figs O-9 to O-10 RBT Spawning'!$T$7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Spawning'!$T$8:$T$24</c:f>
              <c:numCache>
                <c:ptCount val="17"/>
                <c:pt idx="0">
                  <c:v>1227.08447</c:v>
                </c:pt>
                <c:pt idx="1">
                  <c:v>1498.7196</c:v>
                </c:pt>
                <c:pt idx="2">
                  <c:v>2110.99829</c:v>
                </c:pt>
                <c:pt idx="3">
                  <c:v>3563.38623</c:v>
                </c:pt>
                <c:pt idx="4">
                  <c:v>4632.46875</c:v>
                </c:pt>
                <c:pt idx="5">
                  <c:v>6242.36377</c:v>
                </c:pt>
                <c:pt idx="6">
                  <c:v>7838.84717</c:v>
                </c:pt>
                <c:pt idx="7">
                  <c:v>8453.17188</c:v>
                </c:pt>
                <c:pt idx="8">
                  <c:v>9707.67285</c:v>
                </c:pt>
                <c:pt idx="9">
                  <c:v>10057.2568</c:v>
                </c:pt>
                <c:pt idx="10">
                  <c:v>10186.0625</c:v>
                </c:pt>
                <c:pt idx="11">
                  <c:v>9882.99707</c:v>
                </c:pt>
                <c:pt idx="12">
                  <c:v>9659.80469</c:v>
                </c:pt>
                <c:pt idx="13">
                  <c:v>9005.81543</c:v>
                </c:pt>
                <c:pt idx="14">
                  <c:v>7826.20264</c:v>
                </c:pt>
                <c:pt idx="15">
                  <c:v>6431.42188</c:v>
                </c:pt>
                <c:pt idx="16">
                  <c:v>5367.10938</c:v>
                </c:pt>
              </c:numCache>
            </c:numRef>
          </c:yVal>
          <c:smooth val="0"/>
        </c:ser>
        <c:axId val="26232954"/>
        <c:axId val="27420411"/>
      </c:scatterChart>
      <c:valAx>
        <c:axId val="26232954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Start Spawning 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20411"/>
        <c:crosses val="autoZero"/>
        <c:crossBetween val="midCat"/>
        <c:dispUnits/>
        <c:majorUnit val="250"/>
      </c:valAx>
      <c:valAx>
        <c:axId val="27420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Effective Habitat (ft</a:t>
                </a:r>
                <a:r>
                  <a:rPr lang="en-US" cap="none" sz="1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 / 1000 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232954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Fords Bar Rainbow Trout Incubation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'Figs O-9 to O-10 RBT Spawning'!$B$66</c:f>
              <c:strCache>
                <c:ptCount val="1"/>
                <c:pt idx="0">
                  <c:v>2500 cfs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Spawning'!$C$66:$S$66</c:f>
              <c:numCache>
                <c:ptCount val="17"/>
                <c:pt idx="0">
                  <c:v>1227.08447</c:v>
                </c:pt>
                <c:pt idx="1">
                  <c:v>1013.86816</c:v>
                </c:pt>
                <c:pt idx="2">
                  <c:v>712.086731</c:v>
                </c:pt>
                <c:pt idx="3">
                  <c:v>387.196442</c:v>
                </c:pt>
                <c:pt idx="4">
                  <c:v>216.682037</c:v>
                </c:pt>
                <c:pt idx="5">
                  <c:v>81.073967</c:v>
                </c:pt>
                <c:pt idx="6">
                  <c:v>19.875597</c:v>
                </c:pt>
                <c:pt idx="7">
                  <c:v>12.8892717</c:v>
                </c:pt>
                <c:pt idx="8">
                  <c:v>6.75271368</c:v>
                </c:pt>
                <c:pt idx="9">
                  <c:v>0.580132842</c:v>
                </c:pt>
                <c:pt idx="10">
                  <c:v>0.580132842</c:v>
                </c:pt>
                <c:pt idx="11">
                  <c:v>0.580132842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'Figs O-9 to O-10 RBT Spawning'!$B$67</c:f>
              <c:strCache>
                <c:ptCount val="1"/>
                <c:pt idx="0">
                  <c:v>2000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Spawning'!$C$67:$S$67</c:f>
              <c:numCache>
                <c:ptCount val="17"/>
                <c:pt idx="1">
                  <c:v>1498.7196</c:v>
                </c:pt>
                <c:pt idx="2">
                  <c:v>1328.5603</c:v>
                </c:pt>
                <c:pt idx="3">
                  <c:v>917.963684</c:v>
                </c:pt>
                <c:pt idx="4">
                  <c:v>614.946411</c:v>
                </c:pt>
                <c:pt idx="5">
                  <c:v>302.635254</c:v>
                </c:pt>
                <c:pt idx="6">
                  <c:v>108.566559</c:v>
                </c:pt>
                <c:pt idx="7">
                  <c:v>63.858429</c:v>
                </c:pt>
                <c:pt idx="8">
                  <c:v>18.6752758</c:v>
                </c:pt>
                <c:pt idx="9">
                  <c:v>3.98001218</c:v>
                </c:pt>
                <c:pt idx="10">
                  <c:v>2.22402167</c:v>
                </c:pt>
                <c:pt idx="11">
                  <c:v>1.55732596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'Figs O-9 to O-10 RBT Spawning'!$B$68</c:f>
              <c:strCache>
                <c:ptCount val="1"/>
                <c:pt idx="0">
                  <c:v>1500 cfs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Spawning'!$C$68:$S$68</c:f>
              <c:numCache>
                <c:ptCount val="17"/>
                <c:pt idx="2">
                  <c:v>2110.99829</c:v>
                </c:pt>
                <c:pt idx="3">
                  <c:v>1812.69763</c:v>
                </c:pt>
                <c:pt idx="4">
                  <c:v>1464.79321</c:v>
                </c:pt>
                <c:pt idx="5">
                  <c:v>906.27179</c:v>
                </c:pt>
                <c:pt idx="6">
                  <c:v>508.837769</c:v>
                </c:pt>
                <c:pt idx="7">
                  <c:v>392.296692</c:v>
                </c:pt>
                <c:pt idx="8">
                  <c:v>211.627502</c:v>
                </c:pt>
                <c:pt idx="9">
                  <c:v>132.899887</c:v>
                </c:pt>
                <c:pt idx="10">
                  <c:v>82.682373</c:v>
                </c:pt>
                <c:pt idx="11">
                  <c:v>44.8057175</c:v>
                </c:pt>
                <c:pt idx="12">
                  <c:v>30.4185314</c:v>
                </c:pt>
                <c:pt idx="13">
                  <c:v>21.5471764</c:v>
                </c:pt>
                <c:pt idx="14">
                  <c:v>12.4137135</c:v>
                </c:pt>
                <c:pt idx="15">
                  <c:v>5.72981977</c:v>
                </c:pt>
                <c:pt idx="16">
                  <c:v>2.88345909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'Figs O-9 to O-10 RBT Spawning'!$B$69</c:f>
              <c:strCache>
                <c:ptCount val="1"/>
                <c:pt idx="0">
                  <c:v>1018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Spawning'!$C$69:$S$69</c:f>
              <c:numCache>
                <c:ptCount val="17"/>
                <c:pt idx="3">
                  <c:v>3563.38623</c:v>
                </c:pt>
                <c:pt idx="4">
                  <c:v>3417.38354</c:v>
                </c:pt>
                <c:pt idx="5">
                  <c:v>2783.19482</c:v>
                </c:pt>
                <c:pt idx="6">
                  <c:v>2219.85522</c:v>
                </c:pt>
                <c:pt idx="7">
                  <c:v>2029.73743</c:v>
                </c:pt>
                <c:pt idx="8">
                  <c:v>1616.70032</c:v>
                </c:pt>
                <c:pt idx="9">
                  <c:v>1372.9408</c:v>
                </c:pt>
                <c:pt idx="10">
                  <c:v>1148.3396</c:v>
                </c:pt>
                <c:pt idx="11">
                  <c:v>924.462646</c:v>
                </c:pt>
                <c:pt idx="12">
                  <c:v>843.740051</c:v>
                </c:pt>
                <c:pt idx="13">
                  <c:v>747.062683</c:v>
                </c:pt>
                <c:pt idx="14">
                  <c:v>597.469604</c:v>
                </c:pt>
                <c:pt idx="15">
                  <c:v>460.290771</c:v>
                </c:pt>
                <c:pt idx="16">
                  <c:v>354.259796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'Figs O-9 to O-10 RBT Spawning'!$B$70</c:f>
              <c:strCache>
                <c:ptCount val="1"/>
                <c:pt idx="0">
                  <c:v>800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Spawning'!$C$70:$S$70</c:f>
              <c:numCache>
                <c:ptCount val="17"/>
                <c:pt idx="4">
                  <c:v>4632.46875</c:v>
                </c:pt>
                <c:pt idx="5">
                  <c:v>4318.40381</c:v>
                </c:pt>
                <c:pt idx="6">
                  <c:v>3782.25171</c:v>
                </c:pt>
                <c:pt idx="7">
                  <c:v>3578.8689</c:v>
                </c:pt>
                <c:pt idx="8">
                  <c:v>3089.74292</c:v>
                </c:pt>
                <c:pt idx="9">
                  <c:v>2756.9541</c:v>
                </c:pt>
                <c:pt idx="10">
                  <c:v>2424.72974</c:v>
                </c:pt>
                <c:pt idx="11">
                  <c:v>2063.92505</c:v>
                </c:pt>
                <c:pt idx="12">
                  <c:v>1931.71838</c:v>
                </c:pt>
                <c:pt idx="13">
                  <c:v>1758.39685</c:v>
                </c:pt>
                <c:pt idx="14">
                  <c:v>1467.86963</c:v>
                </c:pt>
                <c:pt idx="15">
                  <c:v>1178.16455</c:v>
                </c:pt>
                <c:pt idx="16">
                  <c:v>950.35675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'Figs O-9 to O-10 RBT Spawning'!$B$71</c:f>
              <c:strCache>
                <c:ptCount val="1"/>
                <c:pt idx="0">
                  <c:v>600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Spawning'!$C$71:$S$71</c:f>
              <c:numCache>
                <c:ptCount val="17"/>
                <c:pt idx="5">
                  <c:v>6242.36377</c:v>
                </c:pt>
                <c:pt idx="6">
                  <c:v>6030.77441</c:v>
                </c:pt>
                <c:pt idx="7">
                  <c:v>5879.92383</c:v>
                </c:pt>
                <c:pt idx="8">
                  <c:v>5388.62256</c:v>
                </c:pt>
                <c:pt idx="9">
                  <c:v>5003.5874</c:v>
                </c:pt>
                <c:pt idx="10">
                  <c:v>4580.13135</c:v>
                </c:pt>
                <c:pt idx="11">
                  <c:v>4090.6001</c:v>
                </c:pt>
                <c:pt idx="12">
                  <c:v>3895.05396</c:v>
                </c:pt>
                <c:pt idx="13">
                  <c:v>3620.84985</c:v>
                </c:pt>
                <c:pt idx="14">
                  <c:v>3144.9165</c:v>
                </c:pt>
                <c:pt idx="15">
                  <c:v>2629.2627</c:v>
                </c:pt>
                <c:pt idx="16">
                  <c:v>2206.34741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'Figs O-9 to O-10 RBT Spawning'!$B$72</c:f>
              <c:strCache>
                <c:ptCount val="1"/>
                <c:pt idx="0">
                  <c:v>452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Spawning'!$C$72:$S$72</c:f>
              <c:numCache>
                <c:ptCount val="17"/>
                <c:pt idx="6">
                  <c:v>7838.84717</c:v>
                </c:pt>
                <c:pt idx="7">
                  <c:v>7778.24609</c:v>
                </c:pt>
                <c:pt idx="8">
                  <c:v>7427.75439</c:v>
                </c:pt>
                <c:pt idx="9">
                  <c:v>7015.75928</c:v>
                </c:pt>
                <c:pt idx="10">
                  <c:v>6557.89893</c:v>
                </c:pt>
                <c:pt idx="11">
                  <c:v>6014.75732</c:v>
                </c:pt>
                <c:pt idx="12">
                  <c:v>5788.07568</c:v>
                </c:pt>
                <c:pt idx="13">
                  <c:v>5455.56787</c:v>
                </c:pt>
                <c:pt idx="14">
                  <c:v>4864.80518</c:v>
                </c:pt>
                <c:pt idx="15">
                  <c:v>4171.56299</c:v>
                </c:pt>
                <c:pt idx="16">
                  <c:v>3587.31641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'Figs O-9 to O-10 RBT Spawning'!$B$73</c:f>
              <c:strCache>
                <c:ptCount val="1"/>
                <c:pt idx="0">
                  <c:v>407.6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Spawning'!$C$73:$S$73</c:f>
              <c:numCache>
                <c:ptCount val="17"/>
                <c:pt idx="7">
                  <c:v>8453.17188</c:v>
                </c:pt>
                <c:pt idx="8">
                  <c:v>8200.40234</c:v>
                </c:pt>
                <c:pt idx="9">
                  <c:v>7820.00684</c:v>
                </c:pt>
                <c:pt idx="10">
                  <c:v>7369.89307</c:v>
                </c:pt>
                <c:pt idx="11">
                  <c:v>6822.66699</c:v>
                </c:pt>
                <c:pt idx="12">
                  <c:v>6585.58691</c:v>
                </c:pt>
                <c:pt idx="13">
                  <c:v>6231.70361</c:v>
                </c:pt>
                <c:pt idx="14">
                  <c:v>5611.86719</c:v>
                </c:pt>
                <c:pt idx="15">
                  <c:v>4863.07275</c:v>
                </c:pt>
                <c:pt idx="16">
                  <c:v>4223.38965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'Figs O-9 to O-10 RBT Spawning'!$B$74</c:f>
              <c:strCache>
                <c:ptCount val="1"/>
                <c:pt idx="0">
                  <c:v>300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Spawning'!$C$74:$S$74</c:f>
              <c:numCache>
                <c:ptCount val="17"/>
                <c:pt idx="8">
                  <c:v>9707.67285</c:v>
                </c:pt>
                <c:pt idx="9">
                  <c:v>9493.53711</c:v>
                </c:pt>
                <c:pt idx="10">
                  <c:v>9205.05566</c:v>
                </c:pt>
                <c:pt idx="11">
                  <c:v>8712.58691</c:v>
                </c:pt>
                <c:pt idx="12">
                  <c:v>8463.93945</c:v>
                </c:pt>
                <c:pt idx="13">
                  <c:v>8075.51758</c:v>
                </c:pt>
                <c:pt idx="14">
                  <c:v>7406.4043</c:v>
                </c:pt>
                <c:pt idx="15">
                  <c:v>6560.61523</c:v>
                </c:pt>
                <c:pt idx="16">
                  <c:v>5826.24609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'Figs O-9 to O-10 RBT Spawning'!$B$75</c:f>
              <c:strCache>
                <c:ptCount val="1"/>
                <c:pt idx="0">
                  <c:v>225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Spawning'!$C$75:$S$75</c:f>
              <c:numCache>
                <c:ptCount val="17"/>
                <c:pt idx="9">
                  <c:v>10057.2568</c:v>
                </c:pt>
                <c:pt idx="10">
                  <c:v>9848.75684</c:v>
                </c:pt>
                <c:pt idx="11">
                  <c:v>9523.37598</c:v>
                </c:pt>
                <c:pt idx="12">
                  <c:v>9293.37012</c:v>
                </c:pt>
                <c:pt idx="13">
                  <c:v>8915.84961</c:v>
                </c:pt>
                <c:pt idx="14">
                  <c:v>8271.36816</c:v>
                </c:pt>
                <c:pt idx="15">
                  <c:v>7411.03857</c:v>
                </c:pt>
                <c:pt idx="16">
                  <c:v>6646.80664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'Figs O-9 to O-10 RBT Spawning'!$B$76</c:f>
              <c:strCache>
                <c:ptCount val="1"/>
                <c:pt idx="0">
                  <c:v>175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Spawning'!$C$76:$S$76</c:f>
              <c:numCache>
                <c:ptCount val="17"/>
                <c:pt idx="10">
                  <c:v>10186.0625</c:v>
                </c:pt>
                <c:pt idx="11">
                  <c:v>9946.30371</c:v>
                </c:pt>
                <c:pt idx="12">
                  <c:v>9779.6084</c:v>
                </c:pt>
                <c:pt idx="13">
                  <c:v>9471.30176</c:v>
                </c:pt>
                <c:pt idx="14">
                  <c:v>8907.2666</c:v>
                </c:pt>
                <c:pt idx="15">
                  <c:v>8083.14014</c:v>
                </c:pt>
                <c:pt idx="16">
                  <c:v>7327.59619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'Figs O-9 to O-10 RBT Spawning'!$B$77</c:f>
              <c:strCache>
                <c:ptCount val="1"/>
                <c:pt idx="0">
                  <c:v>125 cfs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Spawning'!$C$77:$S$77</c:f>
              <c:numCache>
                <c:ptCount val="17"/>
                <c:pt idx="11">
                  <c:v>9882.99707</c:v>
                </c:pt>
                <c:pt idx="12">
                  <c:v>9751.51563</c:v>
                </c:pt>
                <c:pt idx="13">
                  <c:v>9580.17383</c:v>
                </c:pt>
                <c:pt idx="14">
                  <c:v>9200.90527</c:v>
                </c:pt>
                <c:pt idx="15">
                  <c:v>8526.10449</c:v>
                </c:pt>
                <c:pt idx="16">
                  <c:v>7841.73145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'Figs O-9 to O-10 RBT Spawning'!$B$78</c:f>
              <c:strCache>
                <c:ptCount val="1"/>
                <c:pt idx="0">
                  <c:v>101.3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Spawning'!$C$78:$S$78</c:f>
              <c:numCache>
                <c:ptCount val="17"/>
                <c:pt idx="12">
                  <c:v>9659.80469</c:v>
                </c:pt>
                <c:pt idx="13">
                  <c:v>9483.69043</c:v>
                </c:pt>
                <c:pt idx="14">
                  <c:v>9197.7334</c:v>
                </c:pt>
                <c:pt idx="15">
                  <c:v>8640.68945</c:v>
                </c:pt>
                <c:pt idx="16">
                  <c:v>8014.979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'Figs O-9 to O-10 RBT Spawning'!$B$79</c:f>
              <c:strCache>
                <c:ptCount val="1"/>
                <c:pt idx="0">
                  <c:v>80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Spawning'!$C$79:$S$79</c:f>
              <c:numCache>
                <c:ptCount val="17"/>
                <c:pt idx="13">
                  <c:v>9005.81543</c:v>
                </c:pt>
                <c:pt idx="14">
                  <c:v>8744.39941</c:v>
                </c:pt>
                <c:pt idx="15">
                  <c:v>8365.15918</c:v>
                </c:pt>
                <c:pt idx="16">
                  <c:v>7881.99707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'Figs O-9 to O-10 RBT Spawning'!$B$80</c:f>
              <c:strCache>
                <c:ptCount val="1"/>
                <c:pt idx="0">
                  <c:v>60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Spawning'!$C$80:$S$80</c:f>
              <c:numCache>
                <c:ptCount val="17"/>
                <c:pt idx="14">
                  <c:v>7826.20264</c:v>
                </c:pt>
                <c:pt idx="15">
                  <c:v>7518.58057</c:v>
                </c:pt>
                <c:pt idx="16">
                  <c:v>7213.93408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'Figs O-9 to O-10 RBT Spawning'!$B$81</c:f>
              <c:strCache>
                <c:ptCount val="1"/>
                <c:pt idx="0">
                  <c:v>40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Spawning'!$C$81:$S$81</c:f>
              <c:numCache>
                <c:ptCount val="17"/>
                <c:pt idx="15">
                  <c:v>6431.42188</c:v>
                </c:pt>
                <c:pt idx="16">
                  <c:v>6143.99414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'Figs O-9 to O-10 RBT Spawning'!$B$82</c:f>
              <c:strCache>
                <c:ptCount val="1"/>
                <c:pt idx="0">
                  <c:v>30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Spawning'!$C$7:$S$7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Spawning'!$C$82:$S$82</c:f>
              <c:numCache>
                <c:ptCount val="17"/>
                <c:pt idx="16">
                  <c:v>5367.10938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'Figs O-9 to O-10 RBT Spawning'!$T$7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O-9 to O-10 RBT Spawning'!$C$65:$S$65</c:f>
              <c:numCache>
                <c:ptCount val="17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  <c:pt idx="3">
                  <c:v>1018</c:v>
                </c:pt>
                <c:pt idx="4">
                  <c:v>800</c:v>
                </c:pt>
                <c:pt idx="5">
                  <c:v>600</c:v>
                </c:pt>
                <c:pt idx="6">
                  <c:v>452</c:v>
                </c:pt>
                <c:pt idx="7">
                  <c:v>407</c:v>
                </c:pt>
                <c:pt idx="8">
                  <c:v>300</c:v>
                </c:pt>
                <c:pt idx="9">
                  <c:v>225</c:v>
                </c:pt>
                <c:pt idx="10">
                  <c:v>175</c:v>
                </c:pt>
                <c:pt idx="11">
                  <c:v>125</c:v>
                </c:pt>
                <c:pt idx="12">
                  <c:v>101</c:v>
                </c:pt>
                <c:pt idx="13">
                  <c:v>80</c:v>
                </c:pt>
                <c:pt idx="14">
                  <c:v>60</c:v>
                </c:pt>
                <c:pt idx="15">
                  <c:v>40</c:v>
                </c:pt>
                <c:pt idx="16">
                  <c:v>30</c:v>
                </c:pt>
              </c:numCache>
            </c:numRef>
          </c:xVal>
          <c:yVal>
            <c:numRef>
              <c:f>'Figs O-9 to O-10 RBT Spawning'!$T$66:$T$82</c:f>
              <c:numCache>
                <c:ptCount val="17"/>
                <c:pt idx="0">
                  <c:v>1227.08447</c:v>
                </c:pt>
                <c:pt idx="1">
                  <c:v>1498.7196</c:v>
                </c:pt>
                <c:pt idx="2">
                  <c:v>2110.99829</c:v>
                </c:pt>
                <c:pt idx="3">
                  <c:v>3563.38623</c:v>
                </c:pt>
                <c:pt idx="4">
                  <c:v>4632.46875</c:v>
                </c:pt>
                <c:pt idx="5">
                  <c:v>6242.36377</c:v>
                </c:pt>
                <c:pt idx="6">
                  <c:v>7838.84717</c:v>
                </c:pt>
                <c:pt idx="7">
                  <c:v>8453.17188</c:v>
                </c:pt>
                <c:pt idx="8">
                  <c:v>9707.67285</c:v>
                </c:pt>
                <c:pt idx="9">
                  <c:v>10057.2568</c:v>
                </c:pt>
                <c:pt idx="10">
                  <c:v>10186.0625</c:v>
                </c:pt>
                <c:pt idx="11">
                  <c:v>9882.99707</c:v>
                </c:pt>
                <c:pt idx="12">
                  <c:v>9659.80469</c:v>
                </c:pt>
                <c:pt idx="13">
                  <c:v>9005.81543</c:v>
                </c:pt>
                <c:pt idx="14">
                  <c:v>7826.20264</c:v>
                </c:pt>
                <c:pt idx="15">
                  <c:v>6431.42188</c:v>
                </c:pt>
                <c:pt idx="16">
                  <c:v>5367.10938</c:v>
                </c:pt>
              </c:numCache>
            </c:numRef>
          </c:yVal>
          <c:smooth val="0"/>
        </c:ser>
        <c:axId val="37496252"/>
        <c:axId val="21337277"/>
      </c:scatterChart>
      <c:valAx>
        <c:axId val="37496252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Start Spawning 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37277"/>
        <c:crosses val="autoZero"/>
        <c:crossBetween val="midCat"/>
        <c:dispUnits/>
        <c:majorUnit val="250"/>
      </c:valAx>
      <c:valAx>
        <c:axId val="21337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Effective Habitat (ft</a:t>
                </a:r>
                <a:r>
                  <a:rPr lang="en-US" cap="none" sz="1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 / 1000 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496252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Fords Bar FYLF Egg Mass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4325"/>
          <c:w val="0.89725"/>
          <c:h val="0.74725"/>
        </c:manualLayout>
      </c:layout>
      <c:scatterChart>
        <c:scatterStyle val="line"/>
        <c:varyColors val="0"/>
        <c:ser>
          <c:idx val="0"/>
          <c:order val="0"/>
          <c:tx>
            <c:strRef>
              <c:f>'Fig O-13 FYLF Eggs'!$B$8</c:f>
              <c:strCache>
                <c:ptCount val="1"/>
                <c:pt idx="0">
                  <c:v>2500 cfs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Eggs'!$C$8:$S$8</c:f>
              <c:numCache/>
            </c:numRef>
          </c:yVal>
          <c:smooth val="0"/>
        </c:ser>
        <c:ser>
          <c:idx val="1"/>
          <c:order val="1"/>
          <c:tx>
            <c:strRef>
              <c:f>'Fig O-13 FYLF Eggs'!$B$9</c:f>
              <c:strCache>
                <c:ptCount val="1"/>
                <c:pt idx="0">
                  <c:v>2000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Eggs'!$C$9:$S$9</c:f>
              <c:numCache/>
            </c:numRef>
          </c:yVal>
          <c:smooth val="0"/>
        </c:ser>
        <c:ser>
          <c:idx val="2"/>
          <c:order val="2"/>
          <c:tx>
            <c:strRef>
              <c:f>'Fig O-13 FYLF Eggs'!$B$10</c:f>
              <c:strCache>
                <c:ptCount val="1"/>
                <c:pt idx="0">
                  <c:v>1500 cfs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Eggs'!$C$10:$S$10</c:f>
              <c:numCache/>
            </c:numRef>
          </c:yVal>
          <c:smooth val="0"/>
        </c:ser>
        <c:ser>
          <c:idx val="3"/>
          <c:order val="3"/>
          <c:tx>
            <c:strRef>
              <c:f>'Fig O-13 FYLF Eggs'!$B$11</c:f>
              <c:strCache>
                <c:ptCount val="1"/>
                <c:pt idx="0">
                  <c:v>1018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Eggs'!$C$11:$S$11</c:f>
              <c:numCache/>
            </c:numRef>
          </c:yVal>
          <c:smooth val="0"/>
        </c:ser>
        <c:ser>
          <c:idx val="4"/>
          <c:order val="4"/>
          <c:tx>
            <c:strRef>
              <c:f>'Fig O-13 FYLF Eggs'!$B$12</c:f>
              <c:strCache>
                <c:ptCount val="1"/>
                <c:pt idx="0">
                  <c:v>800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Eggs'!$C$12:$S$12</c:f>
              <c:numCache/>
            </c:numRef>
          </c:yVal>
          <c:smooth val="0"/>
        </c:ser>
        <c:ser>
          <c:idx val="5"/>
          <c:order val="5"/>
          <c:tx>
            <c:strRef>
              <c:f>'Fig O-13 FYLF Eggs'!$B$13</c:f>
              <c:strCache>
                <c:ptCount val="1"/>
                <c:pt idx="0">
                  <c:v>600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Eggs'!$C$13:$S$13</c:f>
              <c:numCache/>
            </c:numRef>
          </c:yVal>
          <c:smooth val="0"/>
        </c:ser>
        <c:ser>
          <c:idx val="6"/>
          <c:order val="6"/>
          <c:tx>
            <c:strRef>
              <c:f>'Fig O-13 FYLF Eggs'!$B$14</c:f>
              <c:strCache>
                <c:ptCount val="1"/>
                <c:pt idx="0">
                  <c:v>452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Eggs'!$C$14:$S$14</c:f>
              <c:numCache/>
            </c:numRef>
          </c:yVal>
          <c:smooth val="0"/>
        </c:ser>
        <c:ser>
          <c:idx val="7"/>
          <c:order val="7"/>
          <c:tx>
            <c:strRef>
              <c:f>'Fig O-13 FYLF Eggs'!$B$15</c:f>
              <c:strCache>
                <c:ptCount val="1"/>
                <c:pt idx="0">
                  <c:v>407.6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Eggs'!$C$15:$S$15</c:f>
              <c:numCache/>
            </c:numRef>
          </c:yVal>
          <c:smooth val="0"/>
        </c:ser>
        <c:ser>
          <c:idx val="8"/>
          <c:order val="8"/>
          <c:tx>
            <c:strRef>
              <c:f>'Fig O-13 FYLF Eggs'!$B$16</c:f>
              <c:strCache>
                <c:ptCount val="1"/>
                <c:pt idx="0">
                  <c:v>300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Eggs'!$C$16:$S$16</c:f>
              <c:numCache/>
            </c:numRef>
          </c:yVal>
          <c:smooth val="0"/>
        </c:ser>
        <c:ser>
          <c:idx val="9"/>
          <c:order val="9"/>
          <c:tx>
            <c:strRef>
              <c:f>'Fig O-13 FYLF Eggs'!$B$17</c:f>
              <c:strCache>
                <c:ptCount val="1"/>
                <c:pt idx="0">
                  <c:v>225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Eggs'!$C$17:$S$17</c:f>
              <c:numCache/>
            </c:numRef>
          </c:yVal>
          <c:smooth val="0"/>
        </c:ser>
        <c:ser>
          <c:idx val="10"/>
          <c:order val="10"/>
          <c:tx>
            <c:strRef>
              <c:f>'Fig O-13 FYLF Eggs'!$B$18</c:f>
              <c:strCache>
                <c:ptCount val="1"/>
                <c:pt idx="0">
                  <c:v>175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Eggs'!$C$18:$S$18</c:f>
              <c:numCache/>
            </c:numRef>
          </c:yVal>
          <c:smooth val="0"/>
        </c:ser>
        <c:ser>
          <c:idx val="11"/>
          <c:order val="11"/>
          <c:tx>
            <c:strRef>
              <c:f>'Fig O-13 FYLF Eggs'!$B$19</c:f>
              <c:strCache>
                <c:ptCount val="1"/>
                <c:pt idx="0">
                  <c:v>125 cfs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Eggs'!$C$19:$S$19</c:f>
              <c:numCache/>
            </c:numRef>
          </c:yVal>
          <c:smooth val="0"/>
        </c:ser>
        <c:ser>
          <c:idx val="12"/>
          <c:order val="12"/>
          <c:tx>
            <c:strRef>
              <c:f>'Fig O-13 FYLF Eggs'!$B$20</c:f>
              <c:strCache>
                <c:ptCount val="1"/>
                <c:pt idx="0">
                  <c:v>101.3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Eggs'!$C$20:$S$20</c:f>
              <c:numCache/>
            </c:numRef>
          </c:yVal>
          <c:smooth val="0"/>
        </c:ser>
        <c:ser>
          <c:idx val="13"/>
          <c:order val="13"/>
          <c:tx>
            <c:strRef>
              <c:f>'Fig O-13 FYLF Eggs'!$B$21</c:f>
              <c:strCache>
                <c:ptCount val="1"/>
                <c:pt idx="0">
                  <c:v>80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Eggs'!$C$21:$S$21</c:f>
              <c:numCache/>
            </c:numRef>
          </c:yVal>
          <c:smooth val="0"/>
        </c:ser>
        <c:ser>
          <c:idx val="14"/>
          <c:order val="14"/>
          <c:tx>
            <c:strRef>
              <c:f>'Fig O-13 FYLF Eggs'!$B$22</c:f>
              <c:strCache>
                <c:ptCount val="1"/>
                <c:pt idx="0">
                  <c:v>60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Eggs'!$C$22:$S$22</c:f>
              <c:numCache/>
            </c:numRef>
          </c:yVal>
          <c:smooth val="0"/>
        </c:ser>
        <c:ser>
          <c:idx val="15"/>
          <c:order val="15"/>
          <c:tx>
            <c:strRef>
              <c:f>'Fig O-13 FYLF Eggs'!$B$23</c:f>
              <c:strCache>
                <c:ptCount val="1"/>
                <c:pt idx="0">
                  <c:v>40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Eggs'!$C$23:$S$23</c:f>
              <c:numCache/>
            </c:numRef>
          </c:yVal>
          <c:smooth val="0"/>
        </c:ser>
        <c:ser>
          <c:idx val="16"/>
          <c:order val="16"/>
          <c:tx>
            <c:strRef>
              <c:f>'Fig O-13 FYLF Eggs'!$B$24</c:f>
              <c:strCache>
                <c:ptCount val="1"/>
                <c:pt idx="0">
                  <c:v>30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Eggs'!$C$24:$S$24</c:f>
              <c:numCache/>
            </c:numRef>
          </c:yVal>
          <c:smooth val="0"/>
        </c:ser>
        <c:ser>
          <c:idx val="17"/>
          <c:order val="17"/>
          <c:tx>
            <c:v>  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O-13 FYLF Eggs'!$C$7:$S$7</c:f>
              <c:numCache/>
            </c:numRef>
          </c:xVal>
          <c:yVal>
            <c:numRef>
              <c:f>'Fig O-13 FYLF Eggs'!$T$8:$T$24</c:f>
              <c:numCache/>
            </c:numRef>
          </c:yVal>
          <c:smooth val="0"/>
        </c:ser>
        <c:axId val="44745726"/>
        <c:axId val="22791039"/>
      </c:scatterChart>
      <c:valAx>
        <c:axId val="44745726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91039"/>
        <c:crosses val="autoZero"/>
        <c:crossBetween val="midCat"/>
        <c:dispUnits/>
        <c:majorUnit val="250"/>
      </c:valAx>
      <c:valAx>
        <c:axId val="22791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Effective Habitat (ft</a:t>
                </a:r>
                <a:r>
                  <a:rPr lang="en-US" cap="none" sz="15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 / 1000 ft)</a:t>
                </a:r>
              </a:p>
            </c:rich>
          </c:tx>
          <c:layout>
            <c:manualLayout>
              <c:xMode val="factor"/>
              <c:yMode val="factor"/>
              <c:x val="0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745726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4425"/>
          <c:y val="0.84875"/>
          <c:w val="0.83525"/>
          <c:h val="0.14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25</xdr:row>
      <xdr:rowOff>0</xdr:rowOff>
    </xdr:from>
    <xdr:to>
      <xdr:col>19</xdr:col>
      <xdr:colOff>762000</xdr:colOff>
      <xdr:row>58</xdr:row>
      <xdr:rowOff>19050</xdr:rowOff>
    </xdr:to>
    <xdr:graphicFrame>
      <xdr:nvGraphicFramePr>
        <xdr:cNvPr id="1" name="Chart 3"/>
        <xdr:cNvGraphicFramePr/>
      </xdr:nvGraphicFramePr>
      <xdr:xfrm>
        <a:off x="723900" y="4133850"/>
        <a:ext cx="83915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83</xdr:row>
      <xdr:rowOff>19050</xdr:rowOff>
    </xdr:from>
    <xdr:to>
      <xdr:col>19</xdr:col>
      <xdr:colOff>733425</xdr:colOff>
      <xdr:row>116</xdr:row>
      <xdr:rowOff>0</xdr:rowOff>
    </xdr:to>
    <xdr:graphicFrame>
      <xdr:nvGraphicFramePr>
        <xdr:cNvPr id="2" name="Chart 4"/>
        <xdr:cNvGraphicFramePr/>
      </xdr:nvGraphicFramePr>
      <xdr:xfrm>
        <a:off x="752475" y="13773150"/>
        <a:ext cx="8334375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0</xdr:col>
      <xdr:colOff>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0" y="914400"/>
        <a:ext cx="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63</xdr:row>
      <xdr:rowOff>9525</xdr:rowOff>
    </xdr:from>
    <xdr:to>
      <xdr:col>0</xdr:col>
      <xdr:colOff>0</xdr:colOff>
      <xdr:row>91</xdr:row>
      <xdr:rowOff>19050</xdr:rowOff>
    </xdr:to>
    <xdr:graphicFrame>
      <xdr:nvGraphicFramePr>
        <xdr:cNvPr id="2" name="Chart 3"/>
        <xdr:cNvGraphicFramePr/>
      </xdr:nvGraphicFramePr>
      <xdr:xfrm>
        <a:off x="0" y="10563225"/>
        <a:ext cx="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142875</xdr:colOff>
      <xdr:row>25</xdr:row>
      <xdr:rowOff>19050</xdr:rowOff>
    </xdr:from>
    <xdr:to>
      <xdr:col>19</xdr:col>
      <xdr:colOff>695325</xdr:colOff>
      <xdr:row>58</xdr:row>
      <xdr:rowOff>19050</xdr:rowOff>
    </xdr:to>
    <xdr:graphicFrame>
      <xdr:nvGraphicFramePr>
        <xdr:cNvPr id="3" name="Chart 4"/>
        <xdr:cNvGraphicFramePr/>
      </xdr:nvGraphicFramePr>
      <xdr:xfrm>
        <a:off x="752475" y="4276725"/>
        <a:ext cx="917257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161925</xdr:colOff>
      <xdr:row>83</xdr:row>
      <xdr:rowOff>19050</xdr:rowOff>
    </xdr:from>
    <xdr:to>
      <xdr:col>19</xdr:col>
      <xdr:colOff>695325</xdr:colOff>
      <xdr:row>116</xdr:row>
      <xdr:rowOff>19050</xdr:rowOff>
    </xdr:to>
    <xdr:graphicFrame>
      <xdr:nvGraphicFramePr>
        <xdr:cNvPr id="4" name="Chart 5"/>
        <xdr:cNvGraphicFramePr/>
      </xdr:nvGraphicFramePr>
      <xdr:xfrm>
        <a:off x="771525" y="13849350"/>
        <a:ext cx="915352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0</xdr:col>
      <xdr:colOff>0</xdr:colOff>
      <xdr:row>32</xdr:row>
      <xdr:rowOff>95250</xdr:rowOff>
    </xdr:to>
    <xdr:graphicFrame>
      <xdr:nvGraphicFramePr>
        <xdr:cNvPr id="1" name="Chart 3"/>
        <xdr:cNvGraphicFramePr/>
      </xdr:nvGraphicFramePr>
      <xdr:xfrm>
        <a:off x="0" y="790575"/>
        <a:ext cx="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63</xdr:row>
      <xdr:rowOff>9525</xdr:rowOff>
    </xdr:from>
    <xdr:to>
      <xdr:col>0</xdr:col>
      <xdr:colOff>0</xdr:colOff>
      <xdr:row>91</xdr:row>
      <xdr:rowOff>19050</xdr:rowOff>
    </xdr:to>
    <xdr:graphicFrame>
      <xdr:nvGraphicFramePr>
        <xdr:cNvPr id="2" name="Chart 4"/>
        <xdr:cNvGraphicFramePr/>
      </xdr:nvGraphicFramePr>
      <xdr:xfrm>
        <a:off x="0" y="10344150"/>
        <a:ext cx="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25</xdr:row>
      <xdr:rowOff>19050</xdr:rowOff>
    </xdr:from>
    <xdr:to>
      <xdr:col>19</xdr:col>
      <xdr:colOff>733425</xdr:colOff>
      <xdr:row>58</xdr:row>
      <xdr:rowOff>0</xdr:rowOff>
    </xdr:to>
    <xdr:graphicFrame>
      <xdr:nvGraphicFramePr>
        <xdr:cNvPr id="3" name="Chart 5"/>
        <xdr:cNvGraphicFramePr/>
      </xdr:nvGraphicFramePr>
      <xdr:xfrm>
        <a:off x="723900" y="4152900"/>
        <a:ext cx="8639175" cy="532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752475</xdr:colOff>
      <xdr:row>83</xdr:row>
      <xdr:rowOff>0</xdr:rowOff>
    </xdr:from>
    <xdr:to>
      <xdr:col>19</xdr:col>
      <xdr:colOff>9525</xdr:colOff>
      <xdr:row>111</xdr:row>
      <xdr:rowOff>47625</xdr:rowOff>
    </xdr:to>
    <xdr:graphicFrame>
      <xdr:nvGraphicFramePr>
        <xdr:cNvPr id="4" name="Chart 6"/>
        <xdr:cNvGraphicFramePr/>
      </xdr:nvGraphicFramePr>
      <xdr:xfrm>
        <a:off x="1362075" y="13611225"/>
        <a:ext cx="7277100" cy="4581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25</xdr:row>
      <xdr:rowOff>0</xdr:rowOff>
    </xdr:from>
    <xdr:to>
      <xdr:col>19</xdr:col>
      <xdr:colOff>714375</xdr:colOff>
      <xdr:row>58</xdr:row>
      <xdr:rowOff>19050</xdr:rowOff>
    </xdr:to>
    <xdr:graphicFrame>
      <xdr:nvGraphicFramePr>
        <xdr:cNvPr id="1" name="Chart 3"/>
        <xdr:cNvGraphicFramePr/>
      </xdr:nvGraphicFramePr>
      <xdr:xfrm>
        <a:off x="733425" y="4133850"/>
        <a:ext cx="88392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25</xdr:row>
      <xdr:rowOff>19050</xdr:rowOff>
    </xdr:from>
    <xdr:to>
      <xdr:col>19</xdr:col>
      <xdr:colOff>647700</xdr:colOff>
      <xdr:row>58</xdr:row>
      <xdr:rowOff>19050</xdr:rowOff>
    </xdr:to>
    <xdr:graphicFrame>
      <xdr:nvGraphicFramePr>
        <xdr:cNvPr id="1" name="Chart 1"/>
        <xdr:cNvGraphicFramePr/>
      </xdr:nvGraphicFramePr>
      <xdr:xfrm>
        <a:off x="828675" y="4152900"/>
        <a:ext cx="96488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CWA%20Craig\Working%20Folders\Craigs%20Meeting%20Material\2009\August\Aquatic%20TWG%20Aug%204\Report\Appendices\Appendix%20AQ1-N%20Time%20Series\N11%20Middle%20Fork%2014.1%20Top%20of%20Reach%20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ydrologyData"/>
      <sheetName val="YearChart"/>
      <sheetName val="Spawn Exceedance Plots"/>
      <sheetName val="SummerFall Exceedance Plots"/>
      <sheetName val="Fall Exceedance Plots"/>
      <sheetName val="JulyAugSept Exceedance Plots"/>
      <sheetName val="WUA VS Flow Table"/>
    </sheetNames>
    <sheetDataSet>
      <sheetData sheetId="1">
        <row r="3">
          <cell r="Y3">
            <v>15</v>
          </cell>
          <cell r="AJ3" t="str">
            <v>Rainbow Trout Spawning Impaired</v>
          </cell>
        </row>
        <row r="4">
          <cell r="AJ4" t="str">
            <v>Rainbow Trout Spawning Depth Sensitivity  Impaired</v>
          </cell>
        </row>
        <row r="5">
          <cell r="Y5">
            <v>25</v>
          </cell>
          <cell r="AJ5" t="str">
            <v>Rainbow Trout Large Stream Adult Impaired</v>
          </cell>
        </row>
        <row r="6">
          <cell r="AJ6" t="str">
            <v>Rainbow Trout Large Stream Adult Depth Sensitivity Impaired</v>
          </cell>
        </row>
        <row r="7">
          <cell r="Y7">
            <v>10</v>
          </cell>
          <cell r="AJ7" t="str">
            <v>Rainbow Trout Large Stream Adult Velocity Sensitivity Impaired</v>
          </cell>
        </row>
        <row r="8">
          <cell r="AJ8" t="str">
            <v>Rainbow Trout Large Stream Juvenile Impaired</v>
          </cell>
        </row>
        <row r="9">
          <cell r="Y9">
            <v>11</v>
          </cell>
          <cell r="AJ9" t="str">
            <v>Rainbow Trout Fry Impaired</v>
          </cell>
        </row>
        <row r="10">
          <cell r="AJ10" t="str">
            <v>Hardhead/Pikeminnow Juvenile Impaired</v>
          </cell>
        </row>
        <row r="11">
          <cell r="AJ11" t="str">
            <v>Hardhead/Pikeminnow Adult Impaired</v>
          </cell>
        </row>
        <row r="12">
          <cell r="AJ12" t="str">
            <v>Total Surface Area Impaired</v>
          </cell>
        </row>
        <row r="13">
          <cell r="AJ13" t="str">
            <v>Rainbow Trout Spawning Unimpaired</v>
          </cell>
        </row>
        <row r="14">
          <cell r="AJ14" t="str">
            <v>Rainbow Trout Spawning Depth Sensitivity  Unimpaired</v>
          </cell>
        </row>
        <row r="15">
          <cell r="AJ15" t="str">
            <v>Rainbow Trout Large Stream Adult Unimpaired</v>
          </cell>
        </row>
        <row r="16">
          <cell r="AJ16" t="str">
            <v>Rainbow Trout Large Stream Adult Depth Sensitivity Unimpaired</v>
          </cell>
        </row>
        <row r="17">
          <cell r="AJ17" t="str">
            <v>Rainbow Trout Large Stream Adult Velocity Sensitivity Unimpaired</v>
          </cell>
        </row>
        <row r="18">
          <cell r="AJ18" t="str">
            <v>Rainbow Trout Large Stream Juvenile Unimpaired</v>
          </cell>
        </row>
        <row r="19">
          <cell r="AJ19" t="str">
            <v>Rainbow Trout Fry Unimpaired</v>
          </cell>
        </row>
        <row r="20">
          <cell r="AJ20" t="str">
            <v>Hardhead/Pikeminnow Juvenile Unimpaired</v>
          </cell>
        </row>
        <row r="21">
          <cell r="AJ21" t="str">
            <v>Hardhead/Pikeminnow Adult Unimpaired</v>
          </cell>
        </row>
        <row r="22">
          <cell r="W22" t="str">
            <v>'HydrologyData'!$i$1469:$i$1833</v>
          </cell>
          <cell r="AJ22" t="str">
            <v>Total Surface Area Unimpaired</v>
          </cell>
        </row>
        <row r="29">
          <cell r="AJ29" t="str">
            <v>855.857 Impaired</v>
          </cell>
        </row>
        <row r="30">
          <cell r="AJ30" t="str">
            <v>855.857 Unimpaired</v>
          </cell>
        </row>
        <row r="31">
          <cell r="AJ31" t="str">
            <v>nothing nothing</v>
          </cell>
        </row>
      </sheetData>
      <sheetData sheetId="2">
        <row r="5">
          <cell r="Y5">
            <v>0</v>
          </cell>
        </row>
        <row r="6">
          <cell r="Y6">
            <v>2.5</v>
          </cell>
        </row>
        <row r="7">
          <cell r="Y7">
            <v>5</v>
          </cell>
        </row>
        <row r="8">
          <cell r="Y8">
            <v>10</v>
          </cell>
        </row>
        <row r="9">
          <cell r="Y9">
            <v>15</v>
          </cell>
        </row>
        <row r="10">
          <cell r="Y10">
            <v>20</v>
          </cell>
        </row>
        <row r="11">
          <cell r="Y11">
            <v>25</v>
          </cell>
        </row>
        <row r="12">
          <cell r="Y12">
            <v>30</v>
          </cell>
        </row>
        <row r="13">
          <cell r="Y13">
            <v>35</v>
          </cell>
        </row>
        <row r="14">
          <cell r="Y14">
            <v>40</v>
          </cell>
        </row>
        <row r="15">
          <cell r="Y15">
            <v>45</v>
          </cell>
        </row>
        <row r="16">
          <cell r="Y16">
            <v>50</v>
          </cell>
        </row>
        <row r="17">
          <cell r="Y17">
            <v>55</v>
          </cell>
        </row>
        <row r="18">
          <cell r="Y18">
            <v>60</v>
          </cell>
        </row>
        <row r="19">
          <cell r="Y19">
            <v>65</v>
          </cell>
        </row>
        <row r="20">
          <cell r="Y20">
            <v>70</v>
          </cell>
        </row>
        <row r="21">
          <cell r="Y21">
            <v>75</v>
          </cell>
        </row>
        <row r="22">
          <cell r="Y22">
            <v>80</v>
          </cell>
        </row>
        <row r="23">
          <cell r="Y23">
            <v>85</v>
          </cell>
        </row>
        <row r="24">
          <cell r="Y24">
            <v>90</v>
          </cell>
        </row>
        <row r="25">
          <cell r="Y25">
            <v>95</v>
          </cell>
        </row>
        <row r="26">
          <cell r="Y26">
            <v>97.5</v>
          </cell>
        </row>
        <row r="27">
          <cell r="Y27">
            <v>100</v>
          </cell>
        </row>
        <row r="35">
          <cell r="Y35">
            <v>0</v>
          </cell>
        </row>
        <row r="36">
          <cell r="Y36">
            <v>2.5</v>
          </cell>
        </row>
        <row r="37">
          <cell r="Y37">
            <v>5</v>
          </cell>
        </row>
        <row r="38">
          <cell r="Y38">
            <v>10</v>
          </cell>
        </row>
        <row r="39">
          <cell r="Y39">
            <v>15</v>
          </cell>
        </row>
        <row r="40">
          <cell r="Y40">
            <v>20</v>
          </cell>
        </row>
        <row r="41">
          <cell r="Y41">
            <v>25</v>
          </cell>
        </row>
        <row r="42">
          <cell r="Y42">
            <v>30</v>
          </cell>
        </row>
        <row r="43">
          <cell r="Y43">
            <v>35</v>
          </cell>
        </row>
        <row r="44">
          <cell r="Y44">
            <v>40</v>
          </cell>
        </row>
        <row r="45">
          <cell r="Y45">
            <v>45</v>
          </cell>
        </row>
        <row r="46">
          <cell r="Y46">
            <v>50</v>
          </cell>
        </row>
        <row r="47">
          <cell r="Y47">
            <v>55</v>
          </cell>
        </row>
        <row r="48">
          <cell r="Y48">
            <v>60</v>
          </cell>
        </row>
        <row r="49">
          <cell r="Y49">
            <v>65</v>
          </cell>
        </row>
        <row r="50">
          <cell r="Y50">
            <v>70</v>
          </cell>
        </row>
        <row r="51">
          <cell r="Y51">
            <v>75</v>
          </cell>
        </row>
        <row r="52">
          <cell r="Y52">
            <v>80</v>
          </cell>
        </row>
        <row r="53">
          <cell r="Y53">
            <v>85</v>
          </cell>
        </row>
        <row r="54">
          <cell r="Y54">
            <v>90</v>
          </cell>
        </row>
        <row r="55">
          <cell r="Y55">
            <v>95</v>
          </cell>
        </row>
        <row r="56">
          <cell r="Y56">
            <v>97.5</v>
          </cell>
        </row>
        <row r="57">
          <cell r="Y57">
            <v>100</v>
          </cell>
        </row>
        <row r="65">
          <cell r="Y65">
            <v>0</v>
          </cell>
        </row>
        <row r="66">
          <cell r="Y66">
            <v>2.5</v>
          </cell>
        </row>
        <row r="67">
          <cell r="Y67">
            <v>5</v>
          </cell>
        </row>
        <row r="68">
          <cell r="Y68">
            <v>10</v>
          </cell>
        </row>
        <row r="69">
          <cell r="Y69">
            <v>15</v>
          </cell>
        </row>
        <row r="70">
          <cell r="Y70">
            <v>20</v>
          </cell>
        </row>
        <row r="71">
          <cell r="Y71">
            <v>25</v>
          </cell>
        </row>
        <row r="72">
          <cell r="Y72">
            <v>30</v>
          </cell>
        </row>
        <row r="73">
          <cell r="Y73">
            <v>35</v>
          </cell>
        </row>
        <row r="74">
          <cell r="Y74">
            <v>40</v>
          </cell>
        </row>
        <row r="75">
          <cell r="Y75">
            <v>45</v>
          </cell>
        </row>
        <row r="76">
          <cell r="Y76">
            <v>50</v>
          </cell>
        </row>
        <row r="77">
          <cell r="Y77">
            <v>55</v>
          </cell>
        </row>
        <row r="78">
          <cell r="Y78">
            <v>60</v>
          </cell>
        </row>
        <row r="79">
          <cell r="Y79">
            <v>65</v>
          </cell>
        </row>
        <row r="80">
          <cell r="Y80">
            <v>70</v>
          </cell>
        </row>
        <row r="81">
          <cell r="Y81">
            <v>75</v>
          </cell>
        </row>
        <row r="82">
          <cell r="Y82">
            <v>80</v>
          </cell>
        </row>
        <row r="83">
          <cell r="Y83">
            <v>85</v>
          </cell>
        </row>
        <row r="84">
          <cell r="Y84">
            <v>90</v>
          </cell>
        </row>
        <row r="85">
          <cell r="Y85">
            <v>95</v>
          </cell>
        </row>
        <row r="86">
          <cell r="Y86">
            <v>97.5</v>
          </cell>
        </row>
        <row r="87">
          <cell r="Y87">
            <v>100</v>
          </cell>
        </row>
        <row r="95">
          <cell r="Y95">
            <v>0</v>
          </cell>
        </row>
        <row r="96">
          <cell r="Y96">
            <v>2.5</v>
          </cell>
        </row>
        <row r="97">
          <cell r="Y97">
            <v>5</v>
          </cell>
        </row>
        <row r="98">
          <cell r="Y98">
            <v>10</v>
          </cell>
        </row>
        <row r="99">
          <cell r="Y99">
            <v>15</v>
          </cell>
        </row>
        <row r="100">
          <cell r="Y100">
            <v>20</v>
          </cell>
        </row>
        <row r="101">
          <cell r="Y101">
            <v>25</v>
          </cell>
        </row>
        <row r="102">
          <cell r="Y102">
            <v>30</v>
          </cell>
        </row>
        <row r="103">
          <cell r="Y103">
            <v>35</v>
          </cell>
        </row>
        <row r="104">
          <cell r="Y104">
            <v>40</v>
          </cell>
        </row>
        <row r="105">
          <cell r="Y105">
            <v>45</v>
          </cell>
        </row>
        <row r="106">
          <cell r="Y106">
            <v>50</v>
          </cell>
        </row>
        <row r="107">
          <cell r="Y107">
            <v>55</v>
          </cell>
        </row>
        <row r="108">
          <cell r="Y108">
            <v>60</v>
          </cell>
        </row>
        <row r="109">
          <cell r="Y109">
            <v>65</v>
          </cell>
        </row>
        <row r="110">
          <cell r="Y110">
            <v>70</v>
          </cell>
        </row>
        <row r="111">
          <cell r="Y111">
            <v>75</v>
          </cell>
        </row>
        <row r="112">
          <cell r="Y112">
            <v>80</v>
          </cell>
        </row>
        <row r="113">
          <cell r="Y113">
            <v>85</v>
          </cell>
        </row>
        <row r="114">
          <cell r="Y114">
            <v>90</v>
          </cell>
        </row>
        <row r="115">
          <cell r="Y115">
            <v>95</v>
          </cell>
        </row>
        <row r="116">
          <cell r="Y116">
            <v>97.5</v>
          </cell>
        </row>
        <row r="117">
          <cell r="Y117">
            <v>100</v>
          </cell>
        </row>
        <row r="125">
          <cell r="Y125">
            <v>0</v>
          </cell>
        </row>
        <row r="126">
          <cell r="Y126">
            <v>2.5</v>
          </cell>
        </row>
        <row r="127">
          <cell r="Y127">
            <v>5</v>
          </cell>
        </row>
        <row r="128">
          <cell r="Y128">
            <v>10</v>
          </cell>
        </row>
        <row r="129">
          <cell r="Y129">
            <v>15</v>
          </cell>
        </row>
        <row r="130">
          <cell r="Y130">
            <v>20</v>
          </cell>
        </row>
        <row r="131">
          <cell r="Y131">
            <v>25</v>
          </cell>
        </row>
        <row r="132">
          <cell r="Y132">
            <v>30</v>
          </cell>
        </row>
        <row r="133">
          <cell r="Y133">
            <v>35</v>
          </cell>
        </row>
        <row r="134">
          <cell r="Y134">
            <v>40</v>
          </cell>
        </row>
        <row r="135">
          <cell r="Y135">
            <v>45</v>
          </cell>
        </row>
        <row r="136">
          <cell r="Y136">
            <v>50</v>
          </cell>
        </row>
        <row r="137">
          <cell r="Y137">
            <v>55</v>
          </cell>
        </row>
        <row r="138">
          <cell r="Y138">
            <v>60</v>
          </cell>
        </row>
        <row r="139">
          <cell r="Y139">
            <v>65</v>
          </cell>
        </row>
        <row r="140">
          <cell r="Y140">
            <v>70</v>
          </cell>
        </row>
        <row r="141">
          <cell r="Y141">
            <v>75</v>
          </cell>
        </row>
        <row r="142">
          <cell r="Y142">
            <v>80</v>
          </cell>
        </row>
        <row r="143">
          <cell r="Y143">
            <v>85</v>
          </cell>
        </row>
        <row r="144">
          <cell r="Y144">
            <v>90</v>
          </cell>
        </row>
        <row r="145">
          <cell r="Y145">
            <v>95</v>
          </cell>
        </row>
        <row r="146">
          <cell r="Y146">
            <v>97.5</v>
          </cell>
        </row>
        <row r="147">
          <cell r="Y147">
            <v>100</v>
          </cell>
        </row>
        <row r="155">
          <cell r="Y155">
            <v>0</v>
          </cell>
        </row>
        <row r="156">
          <cell r="Y156">
            <v>2.5</v>
          </cell>
        </row>
        <row r="157">
          <cell r="Y157">
            <v>5</v>
          </cell>
        </row>
        <row r="158">
          <cell r="Y158">
            <v>10</v>
          </cell>
        </row>
        <row r="159">
          <cell r="Y159">
            <v>15</v>
          </cell>
        </row>
        <row r="160">
          <cell r="Y160">
            <v>20</v>
          </cell>
        </row>
        <row r="161">
          <cell r="Y161">
            <v>25</v>
          </cell>
        </row>
        <row r="162">
          <cell r="Y162">
            <v>30</v>
          </cell>
        </row>
        <row r="163">
          <cell r="Y163">
            <v>35</v>
          </cell>
        </row>
        <row r="164">
          <cell r="Y164">
            <v>40</v>
          </cell>
        </row>
        <row r="165">
          <cell r="Y165">
            <v>45</v>
          </cell>
        </row>
        <row r="166">
          <cell r="Y166">
            <v>50</v>
          </cell>
        </row>
        <row r="167">
          <cell r="Y167">
            <v>55</v>
          </cell>
        </row>
        <row r="168">
          <cell r="Y168">
            <v>60</v>
          </cell>
        </row>
        <row r="169">
          <cell r="Y169">
            <v>65</v>
          </cell>
        </row>
        <row r="170">
          <cell r="Y170">
            <v>70</v>
          </cell>
        </row>
        <row r="171">
          <cell r="Y171">
            <v>75</v>
          </cell>
        </row>
        <row r="172">
          <cell r="Y172">
            <v>80</v>
          </cell>
        </row>
        <row r="173">
          <cell r="Y173">
            <v>85</v>
          </cell>
        </row>
        <row r="174">
          <cell r="Y174">
            <v>90</v>
          </cell>
        </row>
        <row r="175">
          <cell r="Y175">
            <v>95</v>
          </cell>
        </row>
        <row r="176">
          <cell r="Y176">
            <v>97.5</v>
          </cell>
        </row>
        <row r="177">
          <cell r="Y177">
            <v>100</v>
          </cell>
        </row>
      </sheetData>
      <sheetData sheetId="3">
        <row r="4">
          <cell r="E4">
            <v>1</v>
          </cell>
        </row>
        <row r="5">
          <cell r="Y5">
            <v>0</v>
          </cell>
        </row>
        <row r="6">
          <cell r="Y6">
            <v>2.5</v>
          </cell>
        </row>
        <row r="7">
          <cell r="Y7">
            <v>5</v>
          </cell>
        </row>
        <row r="8">
          <cell r="Y8">
            <v>10</v>
          </cell>
        </row>
        <row r="9">
          <cell r="Y9">
            <v>15</v>
          </cell>
        </row>
        <row r="10">
          <cell r="Y10">
            <v>20</v>
          </cell>
        </row>
        <row r="11">
          <cell r="Y11">
            <v>25</v>
          </cell>
        </row>
        <row r="12">
          <cell r="Y12">
            <v>30</v>
          </cell>
        </row>
        <row r="13">
          <cell r="Y13">
            <v>35</v>
          </cell>
        </row>
        <row r="14">
          <cell r="Y14">
            <v>40</v>
          </cell>
        </row>
        <row r="15">
          <cell r="Y15">
            <v>45</v>
          </cell>
        </row>
        <row r="16">
          <cell r="Y16">
            <v>50</v>
          </cell>
        </row>
        <row r="17">
          <cell r="Y17">
            <v>55</v>
          </cell>
        </row>
        <row r="18">
          <cell r="Y18">
            <v>60</v>
          </cell>
        </row>
        <row r="19">
          <cell r="Y19">
            <v>65</v>
          </cell>
        </row>
        <row r="20">
          <cell r="Y20">
            <v>70</v>
          </cell>
        </row>
        <row r="21">
          <cell r="Y21">
            <v>75</v>
          </cell>
        </row>
        <row r="22">
          <cell r="Y22">
            <v>80</v>
          </cell>
        </row>
        <row r="23">
          <cell r="Y23">
            <v>85</v>
          </cell>
        </row>
        <row r="24">
          <cell r="Y24">
            <v>90</v>
          </cell>
        </row>
        <row r="25">
          <cell r="Y25">
            <v>95</v>
          </cell>
        </row>
        <row r="26">
          <cell r="Y26">
            <v>97.5</v>
          </cell>
        </row>
        <row r="27">
          <cell r="Y27">
            <v>100</v>
          </cell>
        </row>
        <row r="35">
          <cell r="Y35">
            <v>0</v>
          </cell>
        </row>
        <row r="36">
          <cell r="Y36">
            <v>2.5</v>
          </cell>
        </row>
        <row r="37">
          <cell r="Y37">
            <v>5</v>
          </cell>
        </row>
        <row r="38">
          <cell r="Y38">
            <v>10</v>
          </cell>
        </row>
        <row r="39">
          <cell r="Y39">
            <v>15</v>
          </cell>
        </row>
        <row r="40">
          <cell r="Y40">
            <v>20</v>
          </cell>
        </row>
        <row r="41">
          <cell r="Y41">
            <v>25</v>
          </cell>
        </row>
        <row r="42">
          <cell r="Y42">
            <v>30</v>
          </cell>
        </row>
        <row r="43">
          <cell r="Y43">
            <v>35</v>
          </cell>
        </row>
        <row r="44">
          <cell r="Y44">
            <v>40</v>
          </cell>
        </row>
        <row r="45">
          <cell r="Y45">
            <v>45</v>
          </cell>
        </row>
        <row r="46">
          <cell r="Y46">
            <v>50</v>
          </cell>
        </row>
        <row r="47">
          <cell r="Y47">
            <v>55</v>
          </cell>
        </row>
        <row r="48">
          <cell r="Y48">
            <v>60</v>
          </cell>
        </row>
        <row r="49">
          <cell r="Y49">
            <v>65</v>
          </cell>
        </row>
        <row r="50">
          <cell r="Y50">
            <v>70</v>
          </cell>
        </row>
        <row r="51">
          <cell r="Y51">
            <v>75</v>
          </cell>
        </row>
        <row r="52">
          <cell r="Y52">
            <v>80</v>
          </cell>
        </row>
        <row r="53">
          <cell r="Y53">
            <v>85</v>
          </cell>
        </row>
        <row r="54">
          <cell r="Y54">
            <v>90</v>
          </cell>
        </row>
        <row r="55">
          <cell r="Y55">
            <v>95</v>
          </cell>
        </row>
        <row r="56">
          <cell r="Y56">
            <v>97.5</v>
          </cell>
        </row>
        <row r="57">
          <cell r="Y57">
            <v>100</v>
          </cell>
        </row>
        <row r="65">
          <cell r="Y65">
            <v>0</v>
          </cell>
        </row>
        <row r="66">
          <cell r="Y66">
            <v>2.5</v>
          </cell>
        </row>
        <row r="67">
          <cell r="Y67">
            <v>5</v>
          </cell>
        </row>
        <row r="68">
          <cell r="Y68">
            <v>10</v>
          </cell>
        </row>
        <row r="69">
          <cell r="Y69">
            <v>15</v>
          </cell>
        </row>
        <row r="70">
          <cell r="Y70">
            <v>20</v>
          </cell>
        </row>
        <row r="71">
          <cell r="Y71">
            <v>25</v>
          </cell>
        </row>
        <row r="72">
          <cell r="Y72">
            <v>30</v>
          </cell>
        </row>
        <row r="73">
          <cell r="Y73">
            <v>35</v>
          </cell>
        </row>
        <row r="74">
          <cell r="Y74">
            <v>40</v>
          </cell>
        </row>
        <row r="75">
          <cell r="Y75">
            <v>45</v>
          </cell>
        </row>
        <row r="76">
          <cell r="Y76">
            <v>50</v>
          </cell>
        </row>
        <row r="77">
          <cell r="Y77">
            <v>55</v>
          </cell>
        </row>
        <row r="78">
          <cell r="Y78">
            <v>60</v>
          </cell>
        </row>
        <row r="79">
          <cell r="Y79">
            <v>65</v>
          </cell>
        </row>
        <row r="80">
          <cell r="Y80">
            <v>70</v>
          </cell>
        </row>
        <row r="81">
          <cell r="Y81">
            <v>75</v>
          </cell>
        </row>
        <row r="82">
          <cell r="Y82">
            <v>80</v>
          </cell>
        </row>
        <row r="83">
          <cell r="Y83">
            <v>85</v>
          </cell>
        </row>
        <row r="84">
          <cell r="Y84">
            <v>90</v>
          </cell>
        </row>
        <row r="85">
          <cell r="Y85">
            <v>95</v>
          </cell>
        </row>
        <row r="86">
          <cell r="Y86">
            <v>97.5</v>
          </cell>
        </row>
        <row r="87">
          <cell r="Y87">
            <v>100</v>
          </cell>
        </row>
        <row r="95">
          <cell r="Y95">
            <v>0</v>
          </cell>
        </row>
        <row r="96">
          <cell r="Y96">
            <v>2.5</v>
          </cell>
        </row>
        <row r="97">
          <cell r="Y97">
            <v>5</v>
          </cell>
        </row>
        <row r="98">
          <cell r="Y98">
            <v>10</v>
          </cell>
        </row>
        <row r="99">
          <cell r="Y99">
            <v>15</v>
          </cell>
        </row>
        <row r="100">
          <cell r="Y100">
            <v>20</v>
          </cell>
        </row>
        <row r="101">
          <cell r="Y101">
            <v>25</v>
          </cell>
        </row>
        <row r="102">
          <cell r="Y102">
            <v>30</v>
          </cell>
        </row>
        <row r="103">
          <cell r="Y103">
            <v>35</v>
          </cell>
        </row>
        <row r="104">
          <cell r="Y104">
            <v>40</v>
          </cell>
        </row>
        <row r="105">
          <cell r="Y105">
            <v>45</v>
          </cell>
        </row>
        <row r="106">
          <cell r="Y106">
            <v>50</v>
          </cell>
        </row>
        <row r="107">
          <cell r="Y107">
            <v>55</v>
          </cell>
        </row>
        <row r="108">
          <cell r="Y108">
            <v>60</v>
          </cell>
        </row>
        <row r="109">
          <cell r="Y109">
            <v>65</v>
          </cell>
        </row>
        <row r="110">
          <cell r="Y110">
            <v>70</v>
          </cell>
        </row>
        <row r="111">
          <cell r="Y111">
            <v>75</v>
          </cell>
        </row>
        <row r="112">
          <cell r="Y112">
            <v>80</v>
          </cell>
        </row>
        <row r="113">
          <cell r="Y113">
            <v>85</v>
          </cell>
        </row>
        <row r="114">
          <cell r="Y114">
            <v>90</v>
          </cell>
        </row>
        <row r="115">
          <cell r="Y115">
            <v>95</v>
          </cell>
        </row>
        <row r="116">
          <cell r="Y116">
            <v>97.5</v>
          </cell>
        </row>
        <row r="117">
          <cell r="Y117">
            <v>100</v>
          </cell>
        </row>
        <row r="125">
          <cell r="Y125">
            <v>0</v>
          </cell>
        </row>
        <row r="126">
          <cell r="Y126">
            <v>2.5</v>
          </cell>
        </row>
        <row r="127">
          <cell r="Y127">
            <v>5</v>
          </cell>
        </row>
        <row r="128">
          <cell r="Y128">
            <v>10</v>
          </cell>
        </row>
        <row r="129">
          <cell r="Y129">
            <v>15</v>
          </cell>
        </row>
        <row r="130">
          <cell r="Y130">
            <v>20</v>
          </cell>
        </row>
        <row r="131">
          <cell r="Y131">
            <v>25</v>
          </cell>
        </row>
        <row r="132">
          <cell r="Y132">
            <v>30</v>
          </cell>
        </row>
        <row r="133">
          <cell r="Y133">
            <v>35</v>
          </cell>
        </row>
        <row r="134">
          <cell r="Y134">
            <v>40</v>
          </cell>
        </row>
        <row r="135">
          <cell r="Y135">
            <v>45</v>
          </cell>
        </row>
        <row r="136">
          <cell r="Y136">
            <v>50</v>
          </cell>
        </row>
        <row r="137">
          <cell r="Y137">
            <v>55</v>
          </cell>
        </row>
        <row r="138">
          <cell r="Y138">
            <v>60</v>
          </cell>
        </row>
        <row r="139">
          <cell r="Y139">
            <v>65</v>
          </cell>
        </row>
        <row r="140">
          <cell r="Y140">
            <v>70</v>
          </cell>
        </row>
        <row r="141">
          <cell r="Y141">
            <v>75</v>
          </cell>
        </row>
        <row r="142">
          <cell r="Y142">
            <v>80</v>
          </cell>
        </row>
        <row r="143">
          <cell r="Y143">
            <v>85</v>
          </cell>
        </row>
        <row r="144">
          <cell r="Y144">
            <v>90</v>
          </cell>
        </row>
        <row r="145">
          <cell r="Y145">
            <v>95</v>
          </cell>
        </row>
        <row r="146">
          <cell r="Y146">
            <v>97.5</v>
          </cell>
        </row>
        <row r="147">
          <cell r="Y147">
            <v>100</v>
          </cell>
        </row>
        <row r="155">
          <cell r="Y155">
            <v>0</v>
          </cell>
        </row>
        <row r="156">
          <cell r="Y156">
            <v>2.5</v>
          </cell>
        </row>
        <row r="157">
          <cell r="Y157">
            <v>5</v>
          </cell>
        </row>
        <row r="158">
          <cell r="Y158">
            <v>10</v>
          </cell>
        </row>
        <row r="159">
          <cell r="Y159">
            <v>15</v>
          </cell>
        </row>
        <row r="160">
          <cell r="Y160">
            <v>20</v>
          </cell>
        </row>
        <row r="161">
          <cell r="Y161">
            <v>25</v>
          </cell>
        </row>
        <row r="162">
          <cell r="Y162">
            <v>30</v>
          </cell>
        </row>
        <row r="163">
          <cell r="Y163">
            <v>35</v>
          </cell>
        </row>
        <row r="164">
          <cell r="Y164">
            <v>40</v>
          </cell>
        </row>
        <row r="165">
          <cell r="Y165">
            <v>45</v>
          </cell>
        </row>
        <row r="166">
          <cell r="Y166">
            <v>50</v>
          </cell>
        </row>
        <row r="167">
          <cell r="Y167">
            <v>55</v>
          </cell>
        </row>
        <row r="168">
          <cell r="Y168">
            <v>60</v>
          </cell>
        </row>
        <row r="169">
          <cell r="Y169">
            <v>65</v>
          </cell>
        </row>
        <row r="170">
          <cell r="Y170">
            <v>70</v>
          </cell>
        </row>
        <row r="171">
          <cell r="Y171">
            <v>75</v>
          </cell>
        </row>
        <row r="172">
          <cell r="Y172">
            <v>80</v>
          </cell>
        </row>
        <row r="173">
          <cell r="Y173">
            <v>85</v>
          </cell>
        </row>
        <row r="174">
          <cell r="Y174">
            <v>90</v>
          </cell>
        </row>
        <row r="175">
          <cell r="Y175">
            <v>95</v>
          </cell>
        </row>
        <row r="176">
          <cell r="Y176">
            <v>97.5</v>
          </cell>
        </row>
        <row r="177">
          <cell r="Y177">
            <v>100</v>
          </cell>
        </row>
      </sheetData>
      <sheetData sheetId="4">
        <row r="5">
          <cell r="Y5">
            <v>0</v>
          </cell>
        </row>
        <row r="6">
          <cell r="Y6">
            <v>2.5</v>
          </cell>
        </row>
        <row r="7">
          <cell r="Y7">
            <v>5</v>
          </cell>
        </row>
        <row r="8">
          <cell r="Y8">
            <v>10</v>
          </cell>
        </row>
        <row r="9">
          <cell r="Y9">
            <v>15</v>
          </cell>
        </row>
        <row r="10">
          <cell r="Y10">
            <v>20</v>
          </cell>
        </row>
        <row r="11">
          <cell r="Y11">
            <v>25</v>
          </cell>
        </row>
        <row r="12">
          <cell r="Y12">
            <v>30</v>
          </cell>
        </row>
        <row r="13">
          <cell r="Y13">
            <v>35</v>
          </cell>
        </row>
        <row r="14">
          <cell r="Y14">
            <v>40</v>
          </cell>
        </row>
        <row r="15">
          <cell r="Y15">
            <v>45</v>
          </cell>
        </row>
        <row r="16">
          <cell r="Y16">
            <v>50</v>
          </cell>
        </row>
        <row r="17">
          <cell r="Y17">
            <v>55</v>
          </cell>
        </row>
        <row r="18">
          <cell r="Y18">
            <v>60</v>
          </cell>
        </row>
        <row r="19">
          <cell r="Y19">
            <v>65</v>
          </cell>
        </row>
        <row r="20">
          <cell r="Y20">
            <v>70</v>
          </cell>
        </row>
        <row r="21">
          <cell r="Y21">
            <v>75</v>
          </cell>
        </row>
        <row r="22">
          <cell r="Y22">
            <v>80</v>
          </cell>
        </row>
        <row r="23">
          <cell r="Y23">
            <v>85</v>
          </cell>
        </row>
        <row r="24">
          <cell r="Y24">
            <v>90</v>
          </cell>
        </row>
        <row r="25">
          <cell r="Y25">
            <v>95</v>
          </cell>
        </row>
        <row r="26">
          <cell r="Y26">
            <v>97.5</v>
          </cell>
        </row>
        <row r="27">
          <cell r="Y27">
            <v>100</v>
          </cell>
        </row>
        <row r="35">
          <cell r="Y35">
            <v>0</v>
          </cell>
        </row>
        <row r="36">
          <cell r="Y36">
            <v>2.5</v>
          </cell>
        </row>
        <row r="37">
          <cell r="Y37">
            <v>5</v>
          </cell>
        </row>
        <row r="38">
          <cell r="Y38">
            <v>10</v>
          </cell>
        </row>
        <row r="39">
          <cell r="Y39">
            <v>15</v>
          </cell>
        </row>
        <row r="40">
          <cell r="Y40">
            <v>20</v>
          </cell>
        </row>
        <row r="41">
          <cell r="Y41">
            <v>25</v>
          </cell>
        </row>
        <row r="42">
          <cell r="Y42">
            <v>30</v>
          </cell>
        </row>
        <row r="43">
          <cell r="Y43">
            <v>35</v>
          </cell>
        </row>
        <row r="44">
          <cell r="Y44">
            <v>40</v>
          </cell>
        </row>
        <row r="45">
          <cell r="Y45">
            <v>45</v>
          </cell>
        </row>
        <row r="46">
          <cell r="Y46">
            <v>50</v>
          </cell>
        </row>
        <row r="47">
          <cell r="Y47">
            <v>55</v>
          </cell>
        </row>
        <row r="48">
          <cell r="Y48">
            <v>60</v>
          </cell>
        </row>
        <row r="49">
          <cell r="Y49">
            <v>65</v>
          </cell>
        </row>
        <row r="50">
          <cell r="Y50">
            <v>70</v>
          </cell>
        </row>
        <row r="51">
          <cell r="Y51">
            <v>75</v>
          </cell>
        </row>
        <row r="52">
          <cell r="Y52">
            <v>80</v>
          </cell>
        </row>
        <row r="53">
          <cell r="Y53">
            <v>85</v>
          </cell>
        </row>
        <row r="54">
          <cell r="Y54">
            <v>90</v>
          </cell>
        </row>
        <row r="55">
          <cell r="Y55">
            <v>95</v>
          </cell>
        </row>
        <row r="56">
          <cell r="Y56">
            <v>97.5</v>
          </cell>
        </row>
        <row r="57">
          <cell r="Y57">
            <v>100</v>
          </cell>
        </row>
        <row r="65">
          <cell r="Y65">
            <v>0</v>
          </cell>
        </row>
        <row r="66">
          <cell r="Y66">
            <v>2.5</v>
          </cell>
        </row>
        <row r="67">
          <cell r="Y67">
            <v>5</v>
          </cell>
        </row>
        <row r="68">
          <cell r="Y68">
            <v>10</v>
          </cell>
        </row>
        <row r="69">
          <cell r="Y69">
            <v>15</v>
          </cell>
        </row>
        <row r="70">
          <cell r="Y70">
            <v>20</v>
          </cell>
        </row>
        <row r="71">
          <cell r="Y71">
            <v>25</v>
          </cell>
        </row>
        <row r="72">
          <cell r="Y72">
            <v>30</v>
          </cell>
        </row>
        <row r="73">
          <cell r="Y73">
            <v>35</v>
          </cell>
        </row>
        <row r="74">
          <cell r="Y74">
            <v>40</v>
          </cell>
        </row>
        <row r="75">
          <cell r="Y75">
            <v>45</v>
          </cell>
        </row>
        <row r="76">
          <cell r="Y76">
            <v>50</v>
          </cell>
        </row>
        <row r="77">
          <cell r="Y77">
            <v>55</v>
          </cell>
        </row>
        <row r="78">
          <cell r="Y78">
            <v>60</v>
          </cell>
        </row>
        <row r="79">
          <cell r="Y79">
            <v>65</v>
          </cell>
        </row>
        <row r="80">
          <cell r="Y80">
            <v>70</v>
          </cell>
        </row>
        <row r="81">
          <cell r="Y81">
            <v>75</v>
          </cell>
        </row>
        <row r="82">
          <cell r="Y82">
            <v>80</v>
          </cell>
        </row>
        <row r="83">
          <cell r="Y83">
            <v>85</v>
          </cell>
        </row>
        <row r="84">
          <cell r="Y84">
            <v>90</v>
          </cell>
        </row>
        <row r="85">
          <cell r="Y85">
            <v>95</v>
          </cell>
        </row>
        <row r="86">
          <cell r="Y86">
            <v>97.5</v>
          </cell>
        </row>
        <row r="87">
          <cell r="Y87">
            <v>100</v>
          </cell>
        </row>
        <row r="95">
          <cell r="Y95">
            <v>0</v>
          </cell>
        </row>
        <row r="96">
          <cell r="Y96">
            <v>2.5</v>
          </cell>
        </row>
        <row r="97">
          <cell r="Y97">
            <v>5</v>
          </cell>
        </row>
        <row r="98">
          <cell r="Y98">
            <v>10</v>
          </cell>
        </row>
        <row r="99">
          <cell r="Y99">
            <v>15</v>
          </cell>
        </row>
        <row r="100">
          <cell r="Y100">
            <v>20</v>
          </cell>
        </row>
        <row r="101">
          <cell r="Y101">
            <v>25</v>
          </cell>
        </row>
        <row r="102">
          <cell r="Y102">
            <v>30</v>
          </cell>
        </row>
        <row r="103">
          <cell r="Y103">
            <v>35</v>
          </cell>
        </row>
        <row r="104">
          <cell r="Y104">
            <v>40</v>
          </cell>
        </row>
        <row r="105">
          <cell r="Y105">
            <v>45</v>
          </cell>
        </row>
        <row r="106">
          <cell r="Y106">
            <v>50</v>
          </cell>
        </row>
        <row r="107">
          <cell r="Y107">
            <v>55</v>
          </cell>
        </row>
        <row r="108">
          <cell r="Y108">
            <v>60</v>
          </cell>
        </row>
        <row r="109">
          <cell r="Y109">
            <v>65</v>
          </cell>
        </row>
        <row r="110">
          <cell r="Y110">
            <v>70</v>
          </cell>
        </row>
        <row r="111">
          <cell r="Y111">
            <v>75</v>
          </cell>
        </row>
        <row r="112">
          <cell r="Y112">
            <v>80</v>
          </cell>
        </row>
        <row r="113">
          <cell r="Y113">
            <v>85</v>
          </cell>
        </row>
        <row r="114">
          <cell r="Y114">
            <v>90</v>
          </cell>
        </row>
        <row r="115">
          <cell r="Y115">
            <v>95</v>
          </cell>
        </row>
        <row r="116">
          <cell r="Y116">
            <v>97.5</v>
          </cell>
        </row>
        <row r="117">
          <cell r="Y117">
            <v>100</v>
          </cell>
        </row>
        <row r="125">
          <cell r="Y125">
            <v>0</v>
          </cell>
        </row>
        <row r="126">
          <cell r="Y126">
            <v>2.5</v>
          </cell>
        </row>
        <row r="127">
          <cell r="Y127">
            <v>5</v>
          </cell>
        </row>
        <row r="128">
          <cell r="Y128">
            <v>10</v>
          </cell>
        </row>
        <row r="129">
          <cell r="Y129">
            <v>15</v>
          </cell>
        </row>
        <row r="130">
          <cell r="Y130">
            <v>20</v>
          </cell>
        </row>
        <row r="131">
          <cell r="Y131">
            <v>25</v>
          </cell>
        </row>
        <row r="132">
          <cell r="Y132">
            <v>30</v>
          </cell>
        </row>
        <row r="133">
          <cell r="Y133">
            <v>35</v>
          </cell>
        </row>
        <row r="134">
          <cell r="Y134">
            <v>40</v>
          </cell>
        </row>
        <row r="135">
          <cell r="Y135">
            <v>45</v>
          </cell>
        </row>
        <row r="136">
          <cell r="Y136">
            <v>50</v>
          </cell>
        </row>
        <row r="137">
          <cell r="Y137">
            <v>55</v>
          </cell>
        </row>
        <row r="138">
          <cell r="Y138">
            <v>60</v>
          </cell>
        </row>
        <row r="139">
          <cell r="Y139">
            <v>65</v>
          </cell>
        </row>
        <row r="140">
          <cell r="Y140">
            <v>70</v>
          </cell>
        </row>
        <row r="141">
          <cell r="Y141">
            <v>75</v>
          </cell>
        </row>
        <row r="142">
          <cell r="Y142">
            <v>80</v>
          </cell>
        </row>
        <row r="143">
          <cell r="Y143">
            <v>85</v>
          </cell>
        </row>
        <row r="144">
          <cell r="Y144">
            <v>90</v>
          </cell>
        </row>
        <row r="145">
          <cell r="Y145">
            <v>95</v>
          </cell>
        </row>
        <row r="146">
          <cell r="Y146">
            <v>97.5</v>
          </cell>
        </row>
        <row r="147">
          <cell r="Y147">
            <v>100</v>
          </cell>
        </row>
        <row r="155">
          <cell r="Y155">
            <v>0</v>
          </cell>
        </row>
        <row r="156">
          <cell r="Y156">
            <v>2.5</v>
          </cell>
        </row>
        <row r="157">
          <cell r="Y157">
            <v>5</v>
          </cell>
        </row>
        <row r="158">
          <cell r="Y158">
            <v>10</v>
          </cell>
        </row>
        <row r="159">
          <cell r="Y159">
            <v>15</v>
          </cell>
        </row>
        <row r="160">
          <cell r="Y160">
            <v>20</v>
          </cell>
        </row>
        <row r="161">
          <cell r="Y161">
            <v>25</v>
          </cell>
        </row>
        <row r="162">
          <cell r="Y162">
            <v>30</v>
          </cell>
        </row>
        <row r="163">
          <cell r="Y163">
            <v>35</v>
          </cell>
        </row>
        <row r="164">
          <cell r="Y164">
            <v>40</v>
          </cell>
        </row>
        <row r="165">
          <cell r="Y165">
            <v>45</v>
          </cell>
        </row>
        <row r="166">
          <cell r="Y166">
            <v>50</v>
          </cell>
        </row>
        <row r="167">
          <cell r="Y167">
            <v>55</v>
          </cell>
        </row>
        <row r="168">
          <cell r="Y168">
            <v>60</v>
          </cell>
        </row>
        <row r="169">
          <cell r="Y169">
            <v>65</v>
          </cell>
        </row>
        <row r="170">
          <cell r="Y170">
            <v>70</v>
          </cell>
        </row>
        <row r="171">
          <cell r="Y171">
            <v>75</v>
          </cell>
        </row>
        <row r="172">
          <cell r="Y172">
            <v>80</v>
          </cell>
        </row>
        <row r="173">
          <cell r="Y173">
            <v>85</v>
          </cell>
        </row>
        <row r="174">
          <cell r="Y174">
            <v>90</v>
          </cell>
        </row>
        <row r="175">
          <cell r="Y175">
            <v>95</v>
          </cell>
        </row>
        <row r="176">
          <cell r="Y176">
            <v>97.5</v>
          </cell>
        </row>
        <row r="177">
          <cell r="Y177">
            <v>100</v>
          </cell>
        </row>
      </sheetData>
      <sheetData sheetId="5">
        <row r="5">
          <cell r="Y5">
            <v>0</v>
          </cell>
        </row>
        <row r="6">
          <cell r="Y6">
            <v>2.5</v>
          </cell>
        </row>
        <row r="7">
          <cell r="Y7">
            <v>5</v>
          </cell>
        </row>
        <row r="8">
          <cell r="Y8">
            <v>10</v>
          </cell>
        </row>
        <row r="9">
          <cell r="Y9">
            <v>15</v>
          </cell>
        </row>
        <row r="10">
          <cell r="Y10">
            <v>20</v>
          </cell>
        </row>
        <row r="11">
          <cell r="Y11">
            <v>25</v>
          </cell>
        </row>
        <row r="12">
          <cell r="Y12">
            <v>30</v>
          </cell>
        </row>
        <row r="13">
          <cell r="Y13">
            <v>35</v>
          </cell>
        </row>
        <row r="14">
          <cell r="Y14">
            <v>40</v>
          </cell>
        </row>
        <row r="15">
          <cell r="Y15">
            <v>45</v>
          </cell>
        </row>
        <row r="16">
          <cell r="Y16">
            <v>50</v>
          </cell>
        </row>
        <row r="17">
          <cell r="Y17">
            <v>55</v>
          </cell>
        </row>
        <row r="18">
          <cell r="Y18">
            <v>60</v>
          </cell>
        </row>
        <row r="19">
          <cell r="Y19">
            <v>65</v>
          </cell>
        </row>
        <row r="20">
          <cell r="Y20">
            <v>70</v>
          </cell>
        </row>
        <row r="21">
          <cell r="Y21">
            <v>75</v>
          </cell>
        </row>
        <row r="22">
          <cell r="Y22">
            <v>80</v>
          </cell>
        </row>
        <row r="23">
          <cell r="Y23">
            <v>85</v>
          </cell>
        </row>
        <row r="24">
          <cell r="Y24">
            <v>90</v>
          </cell>
        </row>
        <row r="25">
          <cell r="Y25">
            <v>95</v>
          </cell>
        </row>
        <row r="26">
          <cell r="Y26">
            <v>97.5</v>
          </cell>
        </row>
        <row r="27">
          <cell r="Y27">
            <v>100</v>
          </cell>
        </row>
        <row r="35">
          <cell r="Y35">
            <v>0</v>
          </cell>
        </row>
        <row r="36">
          <cell r="Y36">
            <v>2.5</v>
          </cell>
        </row>
        <row r="37">
          <cell r="Y37">
            <v>5</v>
          </cell>
        </row>
        <row r="38">
          <cell r="Y38">
            <v>10</v>
          </cell>
        </row>
        <row r="39">
          <cell r="Y39">
            <v>15</v>
          </cell>
        </row>
        <row r="40">
          <cell r="Y40">
            <v>20</v>
          </cell>
        </row>
        <row r="41">
          <cell r="Y41">
            <v>25</v>
          </cell>
        </row>
        <row r="42">
          <cell r="Y42">
            <v>30</v>
          </cell>
        </row>
        <row r="43">
          <cell r="Y43">
            <v>35</v>
          </cell>
        </row>
        <row r="44">
          <cell r="Y44">
            <v>40</v>
          </cell>
        </row>
        <row r="45">
          <cell r="Y45">
            <v>45</v>
          </cell>
        </row>
        <row r="46">
          <cell r="Y46">
            <v>50</v>
          </cell>
        </row>
        <row r="47">
          <cell r="Y47">
            <v>55</v>
          </cell>
        </row>
        <row r="48">
          <cell r="Y48">
            <v>60</v>
          </cell>
        </row>
        <row r="49">
          <cell r="Y49">
            <v>65</v>
          </cell>
        </row>
        <row r="50">
          <cell r="Y50">
            <v>70</v>
          </cell>
        </row>
        <row r="51">
          <cell r="Y51">
            <v>75</v>
          </cell>
        </row>
        <row r="52">
          <cell r="Y52">
            <v>80</v>
          </cell>
        </row>
        <row r="53">
          <cell r="Y53">
            <v>85</v>
          </cell>
        </row>
        <row r="54">
          <cell r="Y54">
            <v>90</v>
          </cell>
        </row>
        <row r="55">
          <cell r="Y55">
            <v>95</v>
          </cell>
        </row>
        <row r="56">
          <cell r="Y56">
            <v>97.5</v>
          </cell>
        </row>
        <row r="57">
          <cell r="Y57">
            <v>100</v>
          </cell>
        </row>
        <row r="65">
          <cell r="Y65">
            <v>0</v>
          </cell>
        </row>
        <row r="66">
          <cell r="Y66">
            <v>2.5</v>
          </cell>
        </row>
        <row r="67">
          <cell r="Y67">
            <v>5</v>
          </cell>
        </row>
        <row r="68">
          <cell r="Y68">
            <v>10</v>
          </cell>
        </row>
        <row r="69">
          <cell r="Y69">
            <v>15</v>
          </cell>
        </row>
        <row r="70">
          <cell r="Y70">
            <v>20</v>
          </cell>
        </row>
        <row r="71">
          <cell r="Y71">
            <v>25</v>
          </cell>
        </row>
        <row r="72">
          <cell r="Y72">
            <v>30</v>
          </cell>
        </row>
        <row r="73">
          <cell r="Y73">
            <v>35</v>
          </cell>
        </row>
        <row r="74">
          <cell r="Y74">
            <v>40</v>
          </cell>
        </row>
        <row r="75">
          <cell r="Y75">
            <v>45</v>
          </cell>
        </row>
        <row r="76">
          <cell r="Y76">
            <v>50</v>
          </cell>
        </row>
        <row r="77">
          <cell r="Y77">
            <v>55</v>
          </cell>
        </row>
        <row r="78">
          <cell r="Y78">
            <v>60</v>
          </cell>
        </row>
        <row r="79">
          <cell r="Y79">
            <v>65</v>
          </cell>
        </row>
        <row r="80">
          <cell r="Y80">
            <v>70</v>
          </cell>
        </row>
        <row r="81">
          <cell r="Y81">
            <v>75</v>
          </cell>
        </row>
        <row r="82">
          <cell r="Y82">
            <v>80</v>
          </cell>
        </row>
        <row r="83">
          <cell r="Y83">
            <v>85</v>
          </cell>
        </row>
        <row r="84">
          <cell r="Y84">
            <v>90</v>
          </cell>
        </row>
        <row r="85">
          <cell r="Y85">
            <v>95</v>
          </cell>
        </row>
        <row r="86">
          <cell r="Y86">
            <v>97.5</v>
          </cell>
        </row>
        <row r="87">
          <cell r="Y87">
            <v>100</v>
          </cell>
        </row>
        <row r="95">
          <cell r="Y95">
            <v>0</v>
          </cell>
        </row>
        <row r="96">
          <cell r="Y96">
            <v>2.5</v>
          </cell>
        </row>
        <row r="97">
          <cell r="Y97">
            <v>5</v>
          </cell>
        </row>
        <row r="98">
          <cell r="Y98">
            <v>10</v>
          </cell>
        </row>
        <row r="99">
          <cell r="Y99">
            <v>15</v>
          </cell>
        </row>
        <row r="100">
          <cell r="Y100">
            <v>20</v>
          </cell>
        </row>
        <row r="101">
          <cell r="Y101">
            <v>25</v>
          </cell>
        </row>
        <row r="102">
          <cell r="Y102">
            <v>30</v>
          </cell>
        </row>
        <row r="103">
          <cell r="Y103">
            <v>35</v>
          </cell>
        </row>
        <row r="104">
          <cell r="Y104">
            <v>40</v>
          </cell>
        </row>
        <row r="105">
          <cell r="Y105">
            <v>45</v>
          </cell>
        </row>
        <row r="106">
          <cell r="Y106">
            <v>50</v>
          </cell>
        </row>
        <row r="107">
          <cell r="Y107">
            <v>55</v>
          </cell>
        </row>
        <row r="108">
          <cell r="Y108">
            <v>60</v>
          </cell>
        </row>
        <row r="109">
          <cell r="Y109">
            <v>65</v>
          </cell>
        </row>
        <row r="110">
          <cell r="Y110">
            <v>70</v>
          </cell>
        </row>
        <row r="111">
          <cell r="Y111">
            <v>75</v>
          </cell>
        </row>
        <row r="112">
          <cell r="Y112">
            <v>80</v>
          </cell>
        </row>
        <row r="113">
          <cell r="Y113">
            <v>85</v>
          </cell>
        </row>
        <row r="114">
          <cell r="Y114">
            <v>90</v>
          </cell>
        </row>
        <row r="115">
          <cell r="Y115">
            <v>95</v>
          </cell>
        </row>
        <row r="116">
          <cell r="Y116">
            <v>97.5</v>
          </cell>
        </row>
        <row r="117">
          <cell r="Y117">
            <v>100</v>
          </cell>
        </row>
        <row r="125">
          <cell r="Y125">
            <v>0</v>
          </cell>
        </row>
        <row r="126">
          <cell r="Y126">
            <v>2.5</v>
          </cell>
        </row>
        <row r="127">
          <cell r="Y127">
            <v>5</v>
          </cell>
        </row>
        <row r="128">
          <cell r="Y128">
            <v>10</v>
          </cell>
        </row>
        <row r="129">
          <cell r="Y129">
            <v>15</v>
          </cell>
        </row>
        <row r="130">
          <cell r="Y130">
            <v>20</v>
          </cell>
        </row>
        <row r="131">
          <cell r="Y131">
            <v>25</v>
          </cell>
        </row>
        <row r="132">
          <cell r="Y132">
            <v>30</v>
          </cell>
        </row>
        <row r="133">
          <cell r="Y133">
            <v>35</v>
          </cell>
        </row>
        <row r="134">
          <cell r="Y134">
            <v>40</v>
          </cell>
        </row>
        <row r="135">
          <cell r="Y135">
            <v>45</v>
          </cell>
        </row>
        <row r="136">
          <cell r="Y136">
            <v>50</v>
          </cell>
        </row>
        <row r="137">
          <cell r="Y137">
            <v>55</v>
          </cell>
        </row>
        <row r="138">
          <cell r="Y138">
            <v>60</v>
          </cell>
        </row>
        <row r="139">
          <cell r="Y139">
            <v>65</v>
          </cell>
        </row>
        <row r="140">
          <cell r="Y140">
            <v>70</v>
          </cell>
        </row>
        <row r="141">
          <cell r="Y141">
            <v>75</v>
          </cell>
        </row>
        <row r="142">
          <cell r="Y142">
            <v>80</v>
          </cell>
        </row>
        <row r="143">
          <cell r="Y143">
            <v>85</v>
          </cell>
        </row>
        <row r="144">
          <cell r="Y144">
            <v>90</v>
          </cell>
        </row>
        <row r="145">
          <cell r="Y145">
            <v>95</v>
          </cell>
        </row>
        <row r="146">
          <cell r="Y146">
            <v>97.5</v>
          </cell>
        </row>
        <row r="147">
          <cell r="Y147">
            <v>100</v>
          </cell>
        </row>
        <row r="155">
          <cell r="Y155">
            <v>0</v>
          </cell>
        </row>
        <row r="156">
          <cell r="Y156">
            <v>2.5</v>
          </cell>
        </row>
        <row r="157">
          <cell r="Y157">
            <v>5</v>
          </cell>
        </row>
        <row r="158">
          <cell r="Y158">
            <v>10</v>
          </cell>
        </row>
        <row r="159">
          <cell r="Y159">
            <v>15</v>
          </cell>
        </row>
        <row r="160">
          <cell r="Y160">
            <v>20</v>
          </cell>
        </row>
        <row r="161">
          <cell r="Y161">
            <v>25</v>
          </cell>
        </row>
        <row r="162">
          <cell r="Y162">
            <v>30</v>
          </cell>
        </row>
        <row r="163">
          <cell r="Y163">
            <v>35</v>
          </cell>
        </row>
        <row r="164">
          <cell r="Y164">
            <v>40</v>
          </cell>
        </row>
        <row r="165">
          <cell r="Y165">
            <v>45</v>
          </cell>
        </row>
        <row r="166">
          <cell r="Y166">
            <v>50</v>
          </cell>
        </row>
        <row r="167">
          <cell r="Y167">
            <v>55</v>
          </cell>
        </row>
        <row r="168">
          <cell r="Y168">
            <v>60</v>
          </cell>
        </row>
        <row r="169">
          <cell r="Y169">
            <v>65</v>
          </cell>
        </row>
        <row r="170">
          <cell r="Y170">
            <v>70</v>
          </cell>
        </row>
        <row r="171">
          <cell r="Y171">
            <v>75</v>
          </cell>
        </row>
        <row r="172">
          <cell r="Y172">
            <v>80</v>
          </cell>
        </row>
        <row r="173">
          <cell r="Y173">
            <v>85</v>
          </cell>
        </row>
        <row r="174">
          <cell r="Y174">
            <v>90</v>
          </cell>
        </row>
        <row r="175">
          <cell r="Y175">
            <v>95</v>
          </cell>
        </row>
        <row r="176">
          <cell r="Y176">
            <v>97.5</v>
          </cell>
        </row>
        <row r="177">
          <cell r="Y177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87"/>
  <sheetViews>
    <sheetView showGridLines="0" tabSelected="1" view="pageBreakPreview" zoomScale="60" zoomScaleNormal="70" workbookViewId="0" topLeftCell="A46">
      <selection activeCell="B2" sqref="B2:T117"/>
    </sheetView>
  </sheetViews>
  <sheetFormatPr defaultColWidth="9.140625" defaultRowHeight="12.75"/>
  <cols>
    <col min="2" max="2" width="9.8515625" style="0" customWidth="1"/>
    <col min="3" max="3" width="6.140625" style="0" bestFit="1" customWidth="1"/>
    <col min="4" max="4" width="6.28125" style="0" bestFit="1" customWidth="1"/>
    <col min="5" max="5" width="5.57421875" style="0" bestFit="1" customWidth="1"/>
    <col min="6" max="6" width="6.140625" style="0" bestFit="1" customWidth="1"/>
    <col min="7" max="11" width="6.28125" style="0" bestFit="1" customWidth="1"/>
    <col min="12" max="13" width="6.57421875" style="0" bestFit="1" customWidth="1"/>
    <col min="14" max="16" width="6.28125" style="0" bestFit="1" customWidth="1"/>
    <col min="17" max="17" width="6.140625" style="0" bestFit="1" customWidth="1"/>
    <col min="18" max="19" width="6.28125" style="0" bestFit="1" customWidth="1"/>
    <col min="20" max="20" width="12.421875" style="0" customWidth="1"/>
  </cols>
  <sheetData>
    <row r="2" spans="2:20" ht="12.75">
      <c r="B2" s="36" t="s">
        <v>22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2:20" ht="15.75" customHeight="1" thickBo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2:20" ht="13.5" thickTop="1">
      <c r="B4" s="27" t="s">
        <v>17</v>
      </c>
      <c r="C4" s="30" t="s">
        <v>18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2"/>
      <c r="T4" s="24" t="s">
        <v>19</v>
      </c>
    </row>
    <row r="5" spans="2:20" ht="12.75">
      <c r="B5" s="28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5"/>
      <c r="T5" s="25"/>
    </row>
    <row r="6" spans="2:20" ht="12.75">
      <c r="B6" s="28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5"/>
      <c r="T6" s="25"/>
    </row>
    <row r="7" spans="2:20" ht="13.5" customHeight="1" thickBot="1">
      <c r="B7" s="29"/>
      <c r="C7" s="22">
        <v>2500</v>
      </c>
      <c r="D7" s="12">
        <v>2000</v>
      </c>
      <c r="E7" s="12">
        <v>1500</v>
      </c>
      <c r="F7" s="12">
        <v>1018</v>
      </c>
      <c r="G7" s="12">
        <v>800</v>
      </c>
      <c r="H7" s="12">
        <v>600</v>
      </c>
      <c r="I7" s="12">
        <v>452</v>
      </c>
      <c r="J7" s="12">
        <v>407</v>
      </c>
      <c r="K7" s="12">
        <v>300</v>
      </c>
      <c r="L7" s="12">
        <v>225</v>
      </c>
      <c r="M7" s="12">
        <v>175</v>
      </c>
      <c r="N7" s="12">
        <v>125</v>
      </c>
      <c r="O7" s="12">
        <v>101</v>
      </c>
      <c r="P7" s="12">
        <v>80</v>
      </c>
      <c r="Q7" s="12">
        <v>60</v>
      </c>
      <c r="R7" s="12">
        <v>40</v>
      </c>
      <c r="S7" s="23">
        <v>30</v>
      </c>
      <c r="T7" s="26"/>
    </row>
    <row r="8" spans="2:26" ht="13.5" thickTop="1">
      <c r="B8" s="13" t="s">
        <v>0</v>
      </c>
      <c r="C8" s="14">
        <v>1227.08447</v>
      </c>
      <c r="D8" s="15">
        <v>851.990356</v>
      </c>
      <c r="E8" s="15">
        <v>563.578064</v>
      </c>
      <c r="F8" s="15">
        <v>283.393005</v>
      </c>
      <c r="G8" s="15">
        <v>162.587738</v>
      </c>
      <c r="H8" s="15">
        <v>66.7064056</v>
      </c>
      <c r="I8" s="15">
        <v>19.710537</v>
      </c>
      <c r="J8" s="15">
        <v>12.1739178</v>
      </c>
      <c r="K8" s="15">
        <v>4.17034292</v>
      </c>
      <c r="L8" s="15">
        <v>1.47130072</v>
      </c>
      <c r="M8" s="15">
        <v>0.948697269</v>
      </c>
      <c r="N8" s="15">
        <v>0.347864628</v>
      </c>
      <c r="O8" s="15">
        <v>0.235494137</v>
      </c>
      <c r="P8" s="15">
        <v>0.13307032</v>
      </c>
      <c r="Q8" s="15">
        <v>0.0322594717</v>
      </c>
      <c r="R8" s="15">
        <v>0</v>
      </c>
      <c r="S8" s="16">
        <v>0</v>
      </c>
      <c r="T8" s="17">
        <f>MAX(C8:S8)</f>
        <v>1227.08447</v>
      </c>
      <c r="U8" s="2"/>
      <c r="V8" s="2"/>
      <c r="W8" s="2"/>
      <c r="X8" s="2"/>
      <c r="Y8" s="2"/>
      <c r="Z8" s="2"/>
    </row>
    <row r="9" spans="2:26" ht="12.75">
      <c r="B9" s="18" t="s">
        <v>1</v>
      </c>
      <c r="C9" s="19"/>
      <c r="D9" s="20">
        <v>1498.7196</v>
      </c>
      <c r="E9" s="20">
        <v>1133.58899</v>
      </c>
      <c r="F9" s="20">
        <v>672.248962</v>
      </c>
      <c r="G9" s="20">
        <v>458.199554</v>
      </c>
      <c r="H9" s="20">
        <v>221.226318</v>
      </c>
      <c r="I9" s="20">
        <v>88.6065521</v>
      </c>
      <c r="J9" s="20">
        <v>58.3635674</v>
      </c>
      <c r="K9" s="20">
        <v>15.4848146</v>
      </c>
      <c r="L9" s="20">
        <v>5.44539881</v>
      </c>
      <c r="M9" s="20">
        <v>2.30440164</v>
      </c>
      <c r="N9" s="20">
        <v>0.460772783</v>
      </c>
      <c r="O9" s="20">
        <v>0.235494137</v>
      </c>
      <c r="P9" s="20">
        <v>0.13307032</v>
      </c>
      <c r="Q9" s="20">
        <v>0.0322594717</v>
      </c>
      <c r="R9" s="20">
        <v>0</v>
      </c>
      <c r="S9" s="21">
        <v>0</v>
      </c>
      <c r="T9" s="20">
        <f aca="true" t="shared" si="0" ref="T9:T24">MAX(C9:S9)</f>
        <v>1498.7196</v>
      </c>
      <c r="U9" s="2"/>
      <c r="V9" s="2"/>
      <c r="W9" s="2"/>
      <c r="X9" s="2"/>
      <c r="Y9" s="2"/>
      <c r="Z9" s="2"/>
    </row>
    <row r="10" spans="2:26" ht="12.75">
      <c r="B10" s="18" t="s">
        <v>2</v>
      </c>
      <c r="C10" s="19"/>
      <c r="D10" s="20"/>
      <c r="E10" s="20">
        <v>2110.99829</v>
      </c>
      <c r="F10" s="20">
        <v>1504.87451</v>
      </c>
      <c r="G10" s="20">
        <v>1121.34546</v>
      </c>
      <c r="H10" s="20">
        <v>644.378113</v>
      </c>
      <c r="I10" s="20">
        <v>396.32077</v>
      </c>
      <c r="J10" s="20">
        <v>322.176147</v>
      </c>
      <c r="K10" s="20">
        <v>186.94632</v>
      </c>
      <c r="L10" s="20">
        <v>134.641083</v>
      </c>
      <c r="M10" s="20">
        <v>94.7345047</v>
      </c>
      <c r="N10" s="20">
        <v>48.466629</v>
      </c>
      <c r="O10" s="20">
        <v>35.3165932</v>
      </c>
      <c r="P10" s="20">
        <v>25.4137421</v>
      </c>
      <c r="Q10" s="20">
        <v>14.8882837</v>
      </c>
      <c r="R10" s="20">
        <v>7.05245829</v>
      </c>
      <c r="S10" s="21">
        <v>4.44051647</v>
      </c>
      <c r="T10" s="20">
        <f t="shared" si="0"/>
        <v>2110.99829</v>
      </c>
      <c r="U10" s="2"/>
      <c r="V10" s="2"/>
      <c r="W10" s="2"/>
      <c r="X10" s="2"/>
      <c r="Y10" s="2"/>
      <c r="Z10" s="2"/>
    </row>
    <row r="11" spans="2:26" ht="12.75">
      <c r="B11" s="18" t="s">
        <v>3</v>
      </c>
      <c r="C11" s="19"/>
      <c r="D11" s="20"/>
      <c r="E11" s="20"/>
      <c r="F11" s="20">
        <v>3563.38623</v>
      </c>
      <c r="G11" s="20">
        <v>2990.24536</v>
      </c>
      <c r="H11" s="20">
        <v>2296.40259</v>
      </c>
      <c r="I11" s="20">
        <v>1893.44275</v>
      </c>
      <c r="J11" s="20">
        <v>1744.80652</v>
      </c>
      <c r="K11" s="20">
        <v>1438.1095</v>
      </c>
      <c r="L11" s="20">
        <v>1242.61145</v>
      </c>
      <c r="M11" s="20">
        <v>1066.67175</v>
      </c>
      <c r="N11" s="20">
        <v>876.177734</v>
      </c>
      <c r="O11" s="20">
        <v>792.456604</v>
      </c>
      <c r="P11" s="20">
        <v>693.72113</v>
      </c>
      <c r="Q11" s="20">
        <v>559.456116</v>
      </c>
      <c r="R11" s="20">
        <v>409.765198</v>
      </c>
      <c r="S11" s="21">
        <v>321.395477</v>
      </c>
      <c r="T11" s="20">
        <f t="shared" si="0"/>
        <v>3563.38623</v>
      </c>
      <c r="U11" s="2"/>
      <c r="V11" s="2"/>
      <c r="W11" s="2"/>
      <c r="X11" s="2"/>
      <c r="Y11" s="2"/>
      <c r="Z11" s="2"/>
    </row>
    <row r="12" spans="2:26" ht="12.75">
      <c r="B12" s="18" t="s">
        <v>4</v>
      </c>
      <c r="C12" s="19"/>
      <c r="D12" s="20"/>
      <c r="E12" s="20"/>
      <c r="F12" s="20"/>
      <c r="G12" s="20">
        <v>4632.46875</v>
      </c>
      <c r="H12" s="20">
        <v>3857.2124</v>
      </c>
      <c r="I12" s="20">
        <v>3389.52246</v>
      </c>
      <c r="J12" s="20">
        <v>3208.21948</v>
      </c>
      <c r="K12" s="20">
        <v>2775.02686</v>
      </c>
      <c r="L12" s="20">
        <v>2465.58057</v>
      </c>
      <c r="M12" s="20">
        <v>2193.26392</v>
      </c>
      <c r="N12" s="20">
        <v>1876.25708</v>
      </c>
      <c r="O12" s="20">
        <v>1724.26843</v>
      </c>
      <c r="P12" s="20">
        <v>1535.25867</v>
      </c>
      <c r="Q12" s="20">
        <v>1244.60022</v>
      </c>
      <c r="R12" s="20">
        <v>947.258789</v>
      </c>
      <c r="S12" s="21">
        <v>773.696655</v>
      </c>
      <c r="T12" s="20">
        <f t="shared" si="0"/>
        <v>4632.46875</v>
      </c>
      <c r="U12" s="2"/>
      <c r="V12" s="2"/>
      <c r="W12" s="2"/>
      <c r="X12" s="2"/>
      <c r="Y12" s="2"/>
      <c r="Z12" s="2"/>
    </row>
    <row r="13" spans="2:26" ht="12.75">
      <c r="B13" s="18" t="s">
        <v>5</v>
      </c>
      <c r="C13" s="19"/>
      <c r="D13" s="20"/>
      <c r="E13" s="20"/>
      <c r="F13" s="20"/>
      <c r="G13" s="20"/>
      <c r="H13" s="20">
        <v>6242.36377</v>
      </c>
      <c r="I13" s="20">
        <v>5725.4043</v>
      </c>
      <c r="J13" s="20">
        <v>5518.66846</v>
      </c>
      <c r="K13" s="20">
        <v>4965.93066</v>
      </c>
      <c r="L13" s="20">
        <v>4506.36768</v>
      </c>
      <c r="M13" s="20">
        <v>4111.50049</v>
      </c>
      <c r="N13" s="20">
        <v>3591.3186</v>
      </c>
      <c r="O13" s="20">
        <v>3321.61499</v>
      </c>
      <c r="P13" s="20">
        <v>2957.08496</v>
      </c>
      <c r="Q13" s="20">
        <v>2426.71826</v>
      </c>
      <c r="R13" s="20">
        <v>1915.98706</v>
      </c>
      <c r="S13" s="21">
        <v>1594.51636</v>
      </c>
      <c r="T13" s="20">
        <f t="shared" si="0"/>
        <v>6242.36377</v>
      </c>
      <c r="U13" s="2"/>
      <c r="V13" s="2"/>
      <c r="W13" s="2"/>
      <c r="X13" s="2"/>
      <c r="Y13" s="2"/>
      <c r="Z13" s="2"/>
    </row>
    <row r="14" spans="2:26" ht="12.75">
      <c r="B14" s="18" t="s">
        <v>6</v>
      </c>
      <c r="C14" s="19"/>
      <c r="D14" s="20"/>
      <c r="E14" s="20"/>
      <c r="F14" s="20"/>
      <c r="G14" s="20"/>
      <c r="H14" s="20"/>
      <c r="I14" s="20">
        <v>7838.84717</v>
      </c>
      <c r="J14" s="20">
        <v>7600.36084</v>
      </c>
      <c r="K14" s="20">
        <v>6947.72754</v>
      </c>
      <c r="L14" s="20">
        <v>6412.15039</v>
      </c>
      <c r="M14" s="20">
        <v>5930.33545</v>
      </c>
      <c r="N14" s="20">
        <v>5228.93408</v>
      </c>
      <c r="O14" s="20">
        <v>4843.72705</v>
      </c>
      <c r="P14" s="20">
        <v>4331.18848</v>
      </c>
      <c r="Q14" s="20">
        <v>3610.27026</v>
      </c>
      <c r="R14" s="20">
        <v>2891.41943</v>
      </c>
      <c r="S14" s="21">
        <v>2423.71753</v>
      </c>
      <c r="T14" s="20">
        <f t="shared" si="0"/>
        <v>7838.84717</v>
      </c>
      <c r="U14" s="2"/>
      <c r="V14" s="2"/>
      <c r="W14" s="2"/>
      <c r="X14" s="2"/>
      <c r="Y14" s="2"/>
      <c r="Z14" s="2"/>
    </row>
    <row r="15" spans="2:26" ht="12.75">
      <c r="B15" s="18" t="s">
        <v>7</v>
      </c>
      <c r="C15" s="19"/>
      <c r="D15" s="20"/>
      <c r="E15" s="20"/>
      <c r="F15" s="20"/>
      <c r="G15" s="20"/>
      <c r="H15" s="20"/>
      <c r="I15" s="20"/>
      <c r="J15" s="20">
        <v>8453.17188</v>
      </c>
      <c r="K15" s="20">
        <v>7771.17725</v>
      </c>
      <c r="L15" s="20">
        <v>7209.05273</v>
      </c>
      <c r="M15" s="20">
        <v>6696.54102</v>
      </c>
      <c r="N15" s="20">
        <v>5936.1543</v>
      </c>
      <c r="O15" s="20">
        <v>5513.24219</v>
      </c>
      <c r="P15" s="20">
        <v>4947.90918</v>
      </c>
      <c r="Q15" s="20">
        <v>4145.45117</v>
      </c>
      <c r="R15" s="20">
        <v>3337.40747</v>
      </c>
      <c r="S15" s="21">
        <v>2809.09106</v>
      </c>
      <c r="T15" s="20">
        <f t="shared" si="0"/>
        <v>8453.17188</v>
      </c>
      <c r="U15" s="2"/>
      <c r="V15" s="2"/>
      <c r="W15" s="2"/>
      <c r="X15" s="2"/>
      <c r="Y15" s="2"/>
      <c r="Z15" s="2"/>
    </row>
    <row r="16" spans="2:26" ht="12.75">
      <c r="B16" s="18" t="s">
        <v>8</v>
      </c>
      <c r="C16" s="19"/>
      <c r="D16" s="20"/>
      <c r="E16" s="20"/>
      <c r="F16" s="20"/>
      <c r="G16" s="20"/>
      <c r="H16" s="20"/>
      <c r="I16" s="20"/>
      <c r="J16" s="20"/>
      <c r="K16" s="20">
        <v>9707.67285</v>
      </c>
      <c r="L16" s="20">
        <v>9103.5957</v>
      </c>
      <c r="M16" s="20">
        <v>8517.82324</v>
      </c>
      <c r="N16" s="20">
        <v>7634.84521</v>
      </c>
      <c r="O16" s="20">
        <v>7140.6792</v>
      </c>
      <c r="P16" s="20">
        <v>6462.05371</v>
      </c>
      <c r="Q16" s="20">
        <v>5459.3418</v>
      </c>
      <c r="R16" s="20">
        <v>4426.9248</v>
      </c>
      <c r="S16" s="21">
        <v>3749.18823</v>
      </c>
      <c r="T16" s="20">
        <f t="shared" si="0"/>
        <v>9707.67285</v>
      </c>
      <c r="U16" s="2"/>
      <c r="V16" s="2"/>
      <c r="W16" s="2"/>
      <c r="X16" s="2"/>
      <c r="Y16" s="2"/>
      <c r="Z16" s="2"/>
    </row>
    <row r="17" spans="2:26" ht="12.75">
      <c r="B17" s="18" t="s">
        <v>9</v>
      </c>
      <c r="C17" s="19"/>
      <c r="D17" s="20"/>
      <c r="E17" s="20"/>
      <c r="F17" s="20"/>
      <c r="G17" s="20"/>
      <c r="H17" s="20"/>
      <c r="I17" s="20"/>
      <c r="J17" s="20"/>
      <c r="K17" s="20"/>
      <c r="L17" s="20">
        <v>10057.2568</v>
      </c>
      <c r="M17" s="20">
        <v>9415.0625</v>
      </c>
      <c r="N17" s="20">
        <v>8468.16602</v>
      </c>
      <c r="O17" s="20">
        <v>7940.0293</v>
      </c>
      <c r="P17" s="20">
        <v>7201.1416</v>
      </c>
      <c r="Q17" s="20">
        <v>6100.45166</v>
      </c>
      <c r="R17" s="20">
        <v>4973.95361</v>
      </c>
      <c r="S17" s="21">
        <v>4214.8125</v>
      </c>
      <c r="T17" s="20">
        <f t="shared" si="0"/>
        <v>10057.2568</v>
      </c>
      <c r="U17" s="2"/>
      <c r="V17" s="2"/>
      <c r="W17" s="2"/>
      <c r="X17" s="2"/>
      <c r="Y17" s="2"/>
      <c r="Z17" s="2"/>
    </row>
    <row r="18" spans="2:26" ht="12.75">
      <c r="B18" s="18" t="s">
        <v>10</v>
      </c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>
        <v>10186.0625</v>
      </c>
      <c r="N18" s="20">
        <v>9195.16797</v>
      </c>
      <c r="O18" s="20">
        <v>8630.20898</v>
      </c>
      <c r="P18" s="20">
        <v>7841.39404</v>
      </c>
      <c r="Q18" s="20">
        <v>6666.59082</v>
      </c>
      <c r="R18" s="20">
        <v>5456.32422</v>
      </c>
      <c r="S18" s="21">
        <v>4628.25244</v>
      </c>
      <c r="T18" s="20">
        <f t="shared" si="0"/>
        <v>10186.0625</v>
      </c>
      <c r="U18" s="2"/>
      <c r="V18" s="2"/>
      <c r="W18" s="2"/>
      <c r="X18" s="2"/>
      <c r="Y18" s="2"/>
      <c r="Z18" s="2"/>
    </row>
    <row r="19" spans="2:26" ht="12.75">
      <c r="B19" s="18" t="s">
        <v>11</v>
      </c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>
        <v>9882.99707</v>
      </c>
      <c r="O19" s="20">
        <v>9282.625</v>
      </c>
      <c r="P19" s="20">
        <v>8452.25391</v>
      </c>
      <c r="Q19" s="20">
        <v>7209.5459</v>
      </c>
      <c r="R19" s="20">
        <v>5903.93164</v>
      </c>
      <c r="S19" s="21">
        <v>4992.15479</v>
      </c>
      <c r="T19" s="20">
        <f t="shared" si="0"/>
        <v>9882.99707</v>
      </c>
      <c r="U19" s="2"/>
      <c r="V19" s="2"/>
      <c r="W19" s="2"/>
      <c r="X19" s="2"/>
      <c r="Y19" s="2"/>
      <c r="Z19" s="2"/>
    </row>
    <row r="20" spans="2:26" ht="12.75">
      <c r="B20" s="18" t="s">
        <v>12</v>
      </c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v>9659.80469</v>
      </c>
      <c r="P20" s="20">
        <v>8763.64453</v>
      </c>
      <c r="Q20" s="20">
        <v>7455.02979</v>
      </c>
      <c r="R20" s="20">
        <v>6095.72705</v>
      </c>
      <c r="S20" s="21">
        <v>5139.95117</v>
      </c>
      <c r="T20" s="20">
        <f t="shared" si="0"/>
        <v>9659.80469</v>
      </c>
      <c r="U20" s="2"/>
      <c r="V20" s="2"/>
      <c r="W20" s="2"/>
      <c r="X20" s="2"/>
      <c r="Y20" s="2"/>
      <c r="Z20" s="2"/>
    </row>
    <row r="21" spans="2:26" ht="12.75">
      <c r="B21" s="18" t="s">
        <v>13</v>
      </c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9005.81543</v>
      </c>
      <c r="Q21" s="20">
        <v>7648.68066</v>
      </c>
      <c r="R21" s="20">
        <v>6235.4834</v>
      </c>
      <c r="S21" s="21">
        <v>5234.86816</v>
      </c>
      <c r="T21" s="20">
        <f t="shared" si="0"/>
        <v>9005.81543</v>
      </c>
      <c r="U21" s="2"/>
      <c r="V21" s="2"/>
      <c r="W21" s="2"/>
      <c r="X21" s="2"/>
      <c r="Y21" s="2"/>
      <c r="Z21" s="2"/>
    </row>
    <row r="22" spans="2:26" ht="12.75">
      <c r="B22" s="18" t="s">
        <v>14</v>
      </c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7826.20264</v>
      </c>
      <c r="R22" s="20">
        <v>6333.6001</v>
      </c>
      <c r="S22" s="21">
        <v>5292.72119</v>
      </c>
      <c r="T22" s="20">
        <f t="shared" si="0"/>
        <v>7826.20264</v>
      </c>
      <c r="U22" s="2"/>
      <c r="V22" s="2"/>
      <c r="W22" s="2"/>
      <c r="X22" s="2"/>
      <c r="Y22" s="2"/>
      <c r="Z22" s="2"/>
    </row>
    <row r="23" spans="2:26" ht="12.75">
      <c r="B23" s="18" t="s">
        <v>15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v>6431.42188</v>
      </c>
      <c r="S23" s="21">
        <v>5346.43311</v>
      </c>
      <c r="T23" s="20">
        <f t="shared" si="0"/>
        <v>6431.42188</v>
      </c>
      <c r="U23" s="2"/>
      <c r="V23" s="2"/>
      <c r="W23" s="2"/>
      <c r="X23" s="2"/>
      <c r="Y23" s="2"/>
      <c r="Z23" s="2"/>
    </row>
    <row r="24" spans="2:26" ht="13.5" thickBot="1">
      <c r="B24" s="8" t="s">
        <v>16</v>
      </c>
      <c r="C24" s="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0">
        <v>5367.10938</v>
      </c>
      <c r="T24" s="7">
        <f t="shared" si="0"/>
        <v>5367.10938</v>
      </c>
      <c r="U24" s="2"/>
      <c r="V24" s="2"/>
      <c r="W24" s="2"/>
      <c r="X24" s="2"/>
      <c r="Y24" s="2"/>
      <c r="Z24" s="2"/>
    </row>
    <row r="25" spans="4:26" ht="13.5" thickTop="1">
      <c r="D25" s="2"/>
      <c r="E25" s="2"/>
      <c r="F25" s="2"/>
      <c r="G25" s="2"/>
      <c r="H25" s="2"/>
      <c r="I25" s="2"/>
      <c r="J25" s="2"/>
      <c r="K25" s="2"/>
      <c r="L25" s="2"/>
      <c r="M25" s="2"/>
      <c r="T25" s="2"/>
      <c r="U25" s="2"/>
      <c r="V25" s="2"/>
      <c r="W25" s="2"/>
      <c r="X25" s="2"/>
      <c r="Y25" s="2"/>
      <c r="Z25" s="2"/>
    </row>
    <row r="26" spans="3:26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2"/>
      <c r="V26" s="2"/>
      <c r="W26" s="2"/>
      <c r="X26" s="2"/>
      <c r="Y26" s="2"/>
      <c r="Z26" s="2"/>
    </row>
    <row r="27" spans="3:26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V27" s="2"/>
      <c r="W27" s="2"/>
      <c r="X27" s="2"/>
      <c r="Y27" s="2"/>
      <c r="Z27" s="2"/>
    </row>
    <row r="28" spans="3:26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W28" s="2"/>
      <c r="X28" s="2"/>
      <c r="Y28" s="2"/>
      <c r="Z28" s="2"/>
    </row>
    <row r="29" spans="3:26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X29" s="2"/>
      <c r="Y29" s="2"/>
      <c r="Z29" s="2"/>
    </row>
    <row r="30" spans="3:26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Y30" s="2"/>
      <c r="Z30" s="2"/>
    </row>
    <row r="31" spans="2:26" ht="12.75"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Z31" s="2"/>
    </row>
    <row r="32" spans="2:20" ht="12.75"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6" ht="12.75"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2"/>
      <c r="V33" s="2"/>
      <c r="W33" s="2"/>
      <c r="X33" s="2"/>
      <c r="Y33" s="2"/>
      <c r="Z33" s="2"/>
    </row>
    <row r="34" spans="2:26" ht="12.75"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2"/>
      <c r="V34" s="2"/>
      <c r="W34" s="2"/>
      <c r="X34" s="2"/>
      <c r="Y34" s="2"/>
      <c r="Z34" s="2"/>
    </row>
    <row r="35" spans="2:26" ht="12.75"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2"/>
      <c r="V35" s="2"/>
      <c r="W35" s="2"/>
      <c r="X35" s="2"/>
      <c r="Y35" s="2"/>
      <c r="Z35" s="2"/>
    </row>
    <row r="36" spans="2:26" ht="12.75"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2"/>
      <c r="V36" s="2"/>
      <c r="W36" s="2"/>
      <c r="X36" s="2"/>
      <c r="Y36" s="2"/>
      <c r="Z36" s="2"/>
    </row>
    <row r="37" spans="2:26" ht="12.75"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2"/>
      <c r="V37" s="2"/>
      <c r="W37" s="2"/>
      <c r="X37" s="2"/>
      <c r="Y37" s="2"/>
      <c r="Z37" s="2"/>
    </row>
    <row r="38" spans="2:26" ht="12.75"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  <c r="V38" s="2"/>
      <c r="W38" s="2"/>
      <c r="X38" s="2"/>
      <c r="Y38" s="2"/>
      <c r="Z38" s="2"/>
    </row>
    <row r="39" spans="2:26" ht="12.75"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2"/>
      <c r="V39" s="2"/>
      <c r="W39" s="2"/>
      <c r="X39" s="2"/>
      <c r="Y39" s="2"/>
      <c r="Z39" s="2"/>
    </row>
    <row r="40" spans="2:26" ht="12.75"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2"/>
      <c r="V40" s="2"/>
      <c r="W40" s="2"/>
      <c r="X40" s="2"/>
      <c r="Y40" s="2"/>
      <c r="Z40" s="2"/>
    </row>
    <row r="41" spans="2:26" ht="12.75"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2"/>
      <c r="V41" s="2"/>
      <c r="W41" s="2"/>
      <c r="X41" s="2"/>
      <c r="Y41" s="2"/>
      <c r="Z41" s="2"/>
    </row>
    <row r="42" spans="2:26" ht="12.75"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2"/>
      <c r="V42" s="2"/>
      <c r="W42" s="2"/>
      <c r="X42" s="2"/>
      <c r="Y42" s="2"/>
      <c r="Z42" s="2"/>
    </row>
    <row r="43" spans="2:26" ht="12.75"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2"/>
      <c r="V43" s="2"/>
      <c r="W43" s="2"/>
      <c r="X43" s="2"/>
      <c r="Y43" s="2"/>
      <c r="Z43" s="2"/>
    </row>
    <row r="44" spans="2:26" ht="12.75"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2"/>
      <c r="V44" s="2"/>
      <c r="W44" s="2"/>
      <c r="X44" s="2"/>
      <c r="Y44" s="2"/>
      <c r="Z44" s="2"/>
    </row>
    <row r="45" spans="2:26" ht="12.75"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2"/>
      <c r="V45" s="2"/>
      <c r="W45" s="2"/>
      <c r="X45" s="2"/>
      <c r="Y45" s="2"/>
      <c r="Z45" s="2"/>
    </row>
    <row r="46" spans="2:26" ht="12.75"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2"/>
      <c r="V46" s="2"/>
      <c r="W46" s="2"/>
      <c r="X46" s="2"/>
      <c r="Y46" s="2"/>
      <c r="Z46" s="2"/>
    </row>
    <row r="47" spans="2:26" ht="12.75"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2"/>
      <c r="V47" s="2"/>
      <c r="W47" s="2"/>
      <c r="X47" s="2"/>
      <c r="Y47" s="2"/>
      <c r="Z47" s="2"/>
    </row>
    <row r="48" spans="2:26" ht="12.75"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2"/>
      <c r="V48" s="2"/>
      <c r="W48" s="2"/>
      <c r="X48" s="2"/>
      <c r="Y48" s="2"/>
      <c r="Z48" s="2"/>
    </row>
    <row r="49" spans="2:26" ht="12.75"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2"/>
      <c r="V49" s="2"/>
      <c r="W49" s="2"/>
      <c r="X49" s="2"/>
      <c r="Y49" s="2"/>
      <c r="Z49" s="2"/>
    </row>
    <row r="50" spans="2:26" ht="12.75"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2"/>
      <c r="V50" s="2"/>
      <c r="W50" s="2"/>
      <c r="X50" s="2"/>
      <c r="Y50" s="2"/>
      <c r="Z50" s="2"/>
    </row>
    <row r="51" spans="2:26" ht="12.75"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2"/>
      <c r="V51" s="2"/>
      <c r="W51" s="2"/>
      <c r="X51" s="2"/>
      <c r="Y51" s="2"/>
      <c r="Z51" s="2"/>
    </row>
    <row r="52" spans="2:26" ht="12.75"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2"/>
      <c r="V52" s="2"/>
      <c r="W52" s="2"/>
      <c r="X52" s="2"/>
      <c r="Y52" s="2"/>
      <c r="Z52" s="2"/>
    </row>
    <row r="53" spans="2:26" ht="12.75"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2"/>
      <c r="V53" s="2"/>
      <c r="W53" s="2"/>
      <c r="X53" s="2"/>
      <c r="Y53" s="2"/>
      <c r="Z53" s="2"/>
    </row>
    <row r="54" spans="2:26" ht="12.75"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2"/>
      <c r="V54" s="2"/>
      <c r="W54" s="2"/>
      <c r="X54" s="2"/>
      <c r="Y54" s="2"/>
      <c r="Z54" s="2"/>
    </row>
    <row r="55" spans="2:26" ht="12.75"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2"/>
      <c r="V55" s="2"/>
      <c r="W55" s="2"/>
      <c r="X55" s="2"/>
      <c r="Y55" s="2"/>
      <c r="Z55" s="2"/>
    </row>
    <row r="56" spans="2:26" ht="12.75"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2"/>
      <c r="V56" s="2"/>
      <c r="W56" s="2"/>
      <c r="X56" s="2"/>
      <c r="Y56" s="2"/>
      <c r="Z56" s="2"/>
    </row>
    <row r="57" spans="2:26" ht="12.75"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2"/>
      <c r="V57" s="2"/>
      <c r="W57" s="2"/>
      <c r="X57" s="2"/>
      <c r="Y57" s="2"/>
      <c r="Z57" s="2"/>
    </row>
    <row r="58" spans="2:26" ht="12.75"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2"/>
      <c r="V58" s="2"/>
      <c r="W58" s="2"/>
      <c r="X58" s="2"/>
      <c r="Y58" s="2"/>
      <c r="Z58" s="2"/>
    </row>
    <row r="59" spans="2:26" ht="12.75"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2"/>
      <c r="V59" s="2"/>
      <c r="W59" s="2"/>
      <c r="X59" s="2"/>
      <c r="Y59" s="2"/>
      <c r="Z59" s="2"/>
    </row>
    <row r="60" spans="2:26" ht="12.75" customHeight="1">
      <c r="B60" s="36" t="s">
        <v>26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2"/>
      <c r="V60" s="2"/>
      <c r="W60" s="2"/>
      <c r="X60" s="2"/>
      <c r="Y60" s="2"/>
      <c r="Z60" s="2"/>
    </row>
    <row r="61" spans="2:26" ht="27.75" customHeight="1" thickBo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2"/>
      <c r="V61" s="2"/>
      <c r="W61" s="2"/>
      <c r="X61" s="2"/>
      <c r="Y61" s="2"/>
      <c r="Z61" s="2"/>
    </row>
    <row r="62" spans="2:26" ht="12.75" customHeight="1" thickTop="1">
      <c r="B62" s="27" t="s">
        <v>17</v>
      </c>
      <c r="C62" s="30" t="s">
        <v>18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2"/>
      <c r="T62" s="24" t="s">
        <v>19</v>
      </c>
      <c r="U62" s="2"/>
      <c r="V62" s="2"/>
      <c r="W62" s="2"/>
      <c r="X62" s="2"/>
      <c r="Y62" s="2"/>
      <c r="Z62" s="2"/>
    </row>
    <row r="63" spans="2:26" ht="12.75" customHeight="1">
      <c r="B63" s="28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5"/>
      <c r="T63" s="25"/>
      <c r="U63" s="2"/>
      <c r="V63" s="2"/>
      <c r="W63" s="2"/>
      <c r="X63" s="2"/>
      <c r="Y63" s="2"/>
      <c r="Z63" s="2"/>
    </row>
    <row r="64" spans="2:26" ht="12.75">
      <c r="B64" s="28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5"/>
      <c r="T64" s="25"/>
      <c r="U64" s="2"/>
      <c r="V64" s="2"/>
      <c r="W64" s="2"/>
      <c r="X64" s="2"/>
      <c r="Y64" s="2"/>
      <c r="Z64" s="2"/>
    </row>
    <row r="65" spans="2:26" ht="13.5" thickBot="1">
      <c r="B65" s="29"/>
      <c r="C65" s="22">
        <v>2500</v>
      </c>
      <c r="D65" s="12">
        <v>2000</v>
      </c>
      <c r="E65" s="12">
        <v>1500</v>
      </c>
      <c r="F65" s="12">
        <v>1018</v>
      </c>
      <c r="G65" s="12">
        <v>800</v>
      </c>
      <c r="H65" s="12">
        <v>600</v>
      </c>
      <c r="I65" s="12">
        <v>452</v>
      </c>
      <c r="J65" s="12">
        <v>407</v>
      </c>
      <c r="K65" s="12">
        <v>300</v>
      </c>
      <c r="L65" s="12">
        <v>225</v>
      </c>
      <c r="M65" s="12">
        <v>175</v>
      </c>
      <c r="N65" s="12">
        <v>125</v>
      </c>
      <c r="O65" s="12">
        <v>101</v>
      </c>
      <c r="P65" s="12">
        <v>80</v>
      </c>
      <c r="Q65" s="12">
        <v>60</v>
      </c>
      <c r="R65" s="12">
        <v>40</v>
      </c>
      <c r="S65" s="23">
        <v>30</v>
      </c>
      <c r="T65" s="26"/>
      <c r="U65" s="2"/>
      <c r="V65" s="2"/>
      <c r="W65" s="2"/>
      <c r="X65" s="2"/>
      <c r="Y65" s="2"/>
      <c r="Z65" s="2"/>
    </row>
    <row r="66" spans="2:26" ht="13.5" thickTop="1">
      <c r="B66" s="13" t="s">
        <v>0</v>
      </c>
      <c r="C66" s="14">
        <v>1227.08447</v>
      </c>
      <c r="D66" s="15">
        <v>1013.86816</v>
      </c>
      <c r="E66" s="15">
        <v>712.086731</v>
      </c>
      <c r="F66" s="15">
        <v>387.196442</v>
      </c>
      <c r="G66" s="15">
        <v>216.682037</v>
      </c>
      <c r="H66" s="15">
        <v>81.073967</v>
      </c>
      <c r="I66" s="15">
        <v>19.875597</v>
      </c>
      <c r="J66" s="15">
        <v>12.8892717</v>
      </c>
      <c r="K66" s="15">
        <v>6.75271368</v>
      </c>
      <c r="L66" s="15">
        <v>0.580132842</v>
      </c>
      <c r="M66" s="15">
        <v>0.580132842</v>
      </c>
      <c r="N66" s="15">
        <v>0.580132842</v>
      </c>
      <c r="O66" s="15">
        <v>0</v>
      </c>
      <c r="P66" s="15">
        <v>0</v>
      </c>
      <c r="Q66" s="15">
        <v>0</v>
      </c>
      <c r="R66" s="15">
        <v>0</v>
      </c>
      <c r="S66" s="16">
        <v>0</v>
      </c>
      <c r="T66" s="17">
        <f>MAX(C66:S66)</f>
        <v>1227.08447</v>
      </c>
      <c r="U66" s="2"/>
      <c r="V66" s="2"/>
      <c r="W66" s="2"/>
      <c r="X66" s="2"/>
      <c r="Y66" s="2"/>
      <c r="Z66" s="2"/>
    </row>
    <row r="67" spans="2:26" ht="12.75">
      <c r="B67" s="18" t="s">
        <v>1</v>
      </c>
      <c r="C67" s="19"/>
      <c r="D67" s="20">
        <v>1498.7196</v>
      </c>
      <c r="E67" s="20">
        <v>1328.5603</v>
      </c>
      <c r="F67" s="20">
        <v>917.963684</v>
      </c>
      <c r="G67" s="20">
        <v>614.946411</v>
      </c>
      <c r="H67" s="20">
        <v>302.635254</v>
      </c>
      <c r="I67" s="20">
        <v>108.566559</v>
      </c>
      <c r="J67" s="20">
        <v>63.858429</v>
      </c>
      <c r="K67" s="20">
        <v>18.6752758</v>
      </c>
      <c r="L67" s="20">
        <v>3.98001218</v>
      </c>
      <c r="M67" s="20">
        <v>2.22402167</v>
      </c>
      <c r="N67" s="20">
        <v>1.55732596</v>
      </c>
      <c r="O67" s="20">
        <v>0</v>
      </c>
      <c r="P67" s="20">
        <v>0</v>
      </c>
      <c r="Q67" s="20">
        <v>0</v>
      </c>
      <c r="R67" s="20">
        <v>0</v>
      </c>
      <c r="S67" s="21">
        <v>0</v>
      </c>
      <c r="T67" s="20">
        <f aca="true" t="shared" si="1" ref="T67:T82">MAX(C67:S67)</f>
        <v>1498.7196</v>
      </c>
      <c r="U67" s="2"/>
      <c r="V67" s="2"/>
      <c r="W67" s="2"/>
      <c r="X67" s="2"/>
      <c r="Y67" s="2"/>
      <c r="Z67" s="2"/>
    </row>
    <row r="68" spans="2:26" ht="12.75">
      <c r="B68" s="18" t="s">
        <v>2</v>
      </c>
      <c r="C68" s="19"/>
      <c r="D68" s="20"/>
      <c r="E68" s="20">
        <v>2110.99829</v>
      </c>
      <c r="F68" s="20">
        <v>1812.69763</v>
      </c>
      <c r="G68" s="20">
        <v>1464.79321</v>
      </c>
      <c r="H68" s="20">
        <v>906.27179</v>
      </c>
      <c r="I68" s="20">
        <v>508.837769</v>
      </c>
      <c r="J68" s="20">
        <v>392.296692</v>
      </c>
      <c r="K68" s="20">
        <v>211.627502</v>
      </c>
      <c r="L68" s="20">
        <v>132.899887</v>
      </c>
      <c r="M68" s="20">
        <v>82.682373</v>
      </c>
      <c r="N68" s="20">
        <v>44.8057175</v>
      </c>
      <c r="O68" s="20">
        <v>30.4185314</v>
      </c>
      <c r="P68" s="20">
        <v>21.5471764</v>
      </c>
      <c r="Q68" s="20">
        <v>12.4137135</v>
      </c>
      <c r="R68" s="20">
        <v>5.72981977</v>
      </c>
      <c r="S68" s="21">
        <v>2.88345909</v>
      </c>
      <c r="T68" s="20">
        <f t="shared" si="1"/>
        <v>2110.99829</v>
      </c>
      <c r="U68" s="2"/>
      <c r="V68" s="2"/>
      <c r="W68" s="2"/>
      <c r="X68" s="2"/>
      <c r="Y68" s="2"/>
      <c r="Z68" s="2"/>
    </row>
    <row r="69" spans="2:26" ht="12.75">
      <c r="B69" s="18" t="s">
        <v>3</v>
      </c>
      <c r="C69" s="19"/>
      <c r="D69" s="20"/>
      <c r="E69" s="20"/>
      <c r="F69" s="20">
        <v>3563.38623</v>
      </c>
      <c r="G69" s="20">
        <v>3417.38354</v>
      </c>
      <c r="H69" s="20">
        <v>2783.19482</v>
      </c>
      <c r="I69" s="20">
        <v>2219.85522</v>
      </c>
      <c r="J69" s="20">
        <v>2029.73743</v>
      </c>
      <c r="K69" s="20">
        <v>1616.70032</v>
      </c>
      <c r="L69" s="20">
        <v>1372.9408</v>
      </c>
      <c r="M69" s="20">
        <v>1148.3396</v>
      </c>
      <c r="N69" s="20">
        <v>924.462646</v>
      </c>
      <c r="O69" s="20">
        <v>843.740051</v>
      </c>
      <c r="P69" s="20">
        <v>747.062683</v>
      </c>
      <c r="Q69" s="20">
        <v>597.469604</v>
      </c>
      <c r="R69" s="20">
        <v>460.290771</v>
      </c>
      <c r="S69" s="21">
        <v>354.259796</v>
      </c>
      <c r="T69" s="20">
        <f t="shared" si="1"/>
        <v>3563.38623</v>
      </c>
      <c r="U69" s="2"/>
      <c r="V69" s="2"/>
      <c r="W69" s="2"/>
      <c r="X69" s="2"/>
      <c r="Y69" s="2"/>
      <c r="Z69" s="2"/>
    </row>
    <row r="70" spans="2:26" ht="12.75">
      <c r="B70" s="18" t="s">
        <v>4</v>
      </c>
      <c r="C70" s="19"/>
      <c r="D70" s="20"/>
      <c r="E70" s="20"/>
      <c r="F70" s="20"/>
      <c r="G70" s="20">
        <v>4632.46875</v>
      </c>
      <c r="H70" s="20">
        <v>4318.40381</v>
      </c>
      <c r="I70" s="20">
        <v>3782.25171</v>
      </c>
      <c r="J70" s="20">
        <v>3578.8689</v>
      </c>
      <c r="K70" s="20">
        <v>3089.74292</v>
      </c>
      <c r="L70" s="20">
        <v>2756.9541</v>
      </c>
      <c r="M70" s="20">
        <v>2424.72974</v>
      </c>
      <c r="N70" s="20">
        <v>2063.92505</v>
      </c>
      <c r="O70" s="20">
        <v>1931.71838</v>
      </c>
      <c r="P70" s="20">
        <v>1758.39685</v>
      </c>
      <c r="Q70" s="20">
        <v>1467.86963</v>
      </c>
      <c r="R70" s="20">
        <v>1178.16455</v>
      </c>
      <c r="S70" s="21">
        <v>950.35675</v>
      </c>
      <c r="T70" s="20">
        <f t="shared" si="1"/>
        <v>4632.46875</v>
      </c>
      <c r="U70" s="2"/>
      <c r="V70" s="2"/>
      <c r="W70" s="2"/>
      <c r="X70" s="2"/>
      <c r="Y70" s="2"/>
      <c r="Z70" s="2"/>
    </row>
    <row r="71" spans="2:26" ht="12.75">
      <c r="B71" s="18" t="s">
        <v>5</v>
      </c>
      <c r="C71" s="19"/>
      <c r="D71" s="20"/>
      <c r="E71" s="20"/>
      <c r="F71" s="20"/>
      <c r="G71" s="20"/>
      <c r="H71" s="20">
        <v>6242.36377</v>
      </c>
      <c r="I71" s="20">
        <v>6030.77441</v>
      </c>
      <c r="J71" s="20">
        <v>5879.92383</v>
      </c>
      <c r="K71" s="20">
        <v>5388.62256</v>
      </c>
      <c r="L71" s="20">
        <v>5003.5874</v>
      </c>
      <c r="M71" s="20">
        <v>4580.13135</v>
      </c>
      <c r="N71" s="20">
        <v>4090.6001</v>
      </c>
      <c r="O71" s="20">
        <v>3895.05396</v>
      </c>
      <c r="P71" s="20">
        <v>3620.84985</v>
      </c>
      <c r="Q71" s="20">
        <v>3144.9165</v>
      </c>
      <c r="R71" s="20">
        <v>2629.2627</v>
      </c>
      <c r="S71" s="21">
        <v>2206.34741</v>
      </c>
      <c r="T71" s="20">
        <f t="shared" si="1"/>
        <v>6242.36377</v>
      </c>
      <c r="U71" s="2"/>
      <c r="V71" s="2"/>
      <c r="W71" s="2"/>
      <c r="X71" s="2"/>
      <c r="Y71" s="2"/>
      <c r="Z71" s="2"/>
    </row>
    <row r="72" spans="2:26" ht="12.75">
      <c r="B72" s="18" t="s">
        <v>6</v>
      </c>
      <c r="C72" s="19"/>
      <c r="D72" s="20"/>
      <c r="E72" s="20"/>
      <c r="F72" s="20"/>
      <c r="G72" s="20"/>
      <c r="H72" s="20"/>
      <c r="I72" s="20">
        <v>7838.84717</v>
      </c>
      <c r="J72" s="20">
        <v>7778.24609</v>
      </c>
      <c r="K72" s="20">
        <v>7427.75439</v>
      </c>
      <c r="L72" s="20">
        <v>7015.75928</v>
      </c>
      <c r="M72" s="20">
        <v>6557.89893</v>
      </c>
      <c r="N72" s="20">
        <v>6014.75732</v>
      </c>
      <c r="O72" s="20">
        <v>5788.07568</v>
      </c>
      <c r="P72" s="20">
        <v>5455.56787</v>
      </c>
      <c r="Q72" s="20">
        <v>4864.80518</v>
      </c>
      <c r="R72" s="20">
        <v>4171.56299</v>
      </c>
      <c r="S72" s="21">
        <v>3587.31641</v>
      </c>
      <c r="T72" s="20">
        <f t="shared" si="1"/>
        <v>7838.84717</v>
      </c>
      <c r="U72" s="2"/>
      <c r="V72" s="2"/>
      <c r="W72" s="2"/>
      <c r="X72" s="2"/>
      <c r="Y72" s="2"/>
      <c r="Z72" s="2"/>
    </row>
    <row r="73" spans="2:26" ht="12.75">
      <c r="B73" s="18" t="s">
        <v>7</v>
      </c>
      <c r="C73" s="19"/>
      <c r="D73" s="20"/>
      <c r="E73" s="20"/>
      <c r="F73" s="20"/>
      <c r="G73" s="20"/>
      <c r="H73" s="20"/>
      <c r="I73" s="20"/>
      <c r="J73" s="20">
        <v>8453.17188</v>
      </c>
      <c r="K73" s="20">
        <v>8200.40234</v>
      </c>
      <c r="L73" s="20">
        <v>7820.00684</v>
      </c>
      <c r="M73" s="20">
        <v>7369.89307</v>
      </c>
      <c r="N73" s="20">
        <v>6822.66699</v>
      </c>
      <c r="O73" s="20">
        <v>6585.58691</v>
      </c>
      <c r="P73" s="20">
        <v>6231.70361</v>
      </c>
      <c r="Q73" s="20">
        <v>5611.86719</v>
      </c>
      <c r="R73" s="20">
        <v>4863.07275</v>
      </c>
      <c r="S73" s="21">
        <v>4223.38965</v>
      </c>
      <c r="T73" s="20">
        <f t="shared" si="1"/>
        <v>8453.17188</v>
      </c>
      <c r="U73" s="2"/>
      <c r="V73" s="2"/>
      <c r="W73" s="2"/>
      <c r="X73" s="2"/>
      <c r="Y73" s="2"/>
      <c r="Z73" s="2"/>
    </row>
    <row r="74" spans="2:26" ht="12.75">
      <c r="B74" s="18" t="s">
        <v>8</v>
      </c>
      <c r="C74" s="19"/>
      <c r="D74" s="20"/>
      <c r="E74" s="20"/>
      <c r="F74" s="20"/>
      <c r="G74" s="20"/>
      <c r="H74" s="20"/>
      <c r="I74" s="20"/>
      <c r="J74" s="20"/>
      <c r="K74" s="20">
        <v>9707.67285</v>
      </c>
      <c r="L74" s="20">
        <v>9493.53711</v>
      </c>
      <c r="M74" s="20">
        <v>9205.05566</v>
      </c>
      <c r="N74" s="20">
        <v>8712.58691</v>
      </c>
      <c r="O74" s="20">
        <v>8463.93945</v>
      </c>
      <c r="P74" s="20">
        <v>8075.51758</v>
      </c>
      <c r="Q74" s="20">
        <v>7406.4043</v>
      </c>
      <c r="R74" s="20">
        <v>6560.61523</v>
      </c>
      <c r="S74" s="21">
        <v>5826.24609</v>
      </c>
      <c r="T74" s="20">
        <f t="shared" si="1"/>
        <v>9707.67285</v>
      </c>
      <c r="V74" s="2"/>
      <c r="W74" s="2"/>
      <c r="X74" s="2"/>
      <c r="Y74" s="2"/>
      <c r="Z74" s="2"/>
    </row>
    <row r="75" spans="2:26" ht="12.75">
      <c r="B75" s="18" t="s">
        <v>9</v>
      </c>
      <c r="C75" s="19"/>
      <c r="D75" s="20"/>
      <c r="E75" s="20"/>
      <c r="F75" s="20"/>
      <c r="G75" s="20"/>
      <c r="H75" s="20"/>
      <c r="I75" s="20"/>
      <c r="J75" s="20"/>
      <c r="K75" s="20"/>
      <c r="L75" s="20">
        <v>10057.2568</v>
      </c>
      <c r="M75" s="20">
        <v>9848.75684</v>
      </c>
      <c r="N75" s="20">
        <v>9523.37598</v>
      </c>
      <c r="O75" s="20">
        <v>9293.37012</v>
      </c>
      <c r="P75" s="20">
        <v>8915.84961</v>
      </c>
      <c r="Q75" s="20">
        <v>8271.36816</v>
      </c>
      <c r="R75" s="20">
        <v>7411.03857</v>
      </c>
      <c r="S75" s="21">
        <v>6646.80664</v>
      </c>
      <c r="T75" s="20">
        <f t="shared" si="1"/>
        <v>10057.2568</v>
      </c>
      <c r="W75" s="2"/>
      <c r="X75" s="2"/>
      <c r="Y75" s="2"/>
      <c r="Z75" s="2"/>
    </row>
    <row r="76" spans="2:26" ht="12.75">
      <c r="B76" s="18" t="s">
        <v>10</v>
      </c>
      <c r="C76" s="19"/>
      <c r="D76" s="20"/>
      <c r="E76" s="20"/>
      <c r="F76" s="20"/>
      <c r="G76" s="20"/>
      <c r="H76" s="20"/>
      <c r="I76" s="20"/>
      <c r="J76" s="20"/>
      <c r="K76" s="20"/>
      <c r="L76" s="20"/>
      <c r="M76" s="20">
        <v>10186.0625</v>
      </c>
      <c r="N76" s="20">
        <v>9946.30371</v>
      </c>
      <c r="O76" s="20">
        <v>9779.6084</v>
      </c>
      <c r="P76" s="20">
        <v>9471.30176</v>
      </c>
      <c r="Q76" s="20">
        <v>8907.2666</v>
      </c>
      <c r="R76" s="20">
        <v>8083.14014</v>
      </c>
      <c r="S76" s="21">
        <v>7327.59619</v>
      </c>
      <c r="T76" s="20">
        <f t="shared" si="1"/>
        <v>10186.0625</v>
      </c>
      <c r="X76" s="2"/>
      <c r="Y76" s="2"/>
      <c r="Z76" s="2"/>
    </row>
    <row r="77" spans="2:26" ht="12.75">
      <c r="B77" s="18" t="s">
        <v>11</v>
      </c>
      <c r="C77" s="19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>
        <v>9882.99707</v>
      </c>
      <c r="O77" s="20">
        <v>9751.51563</v>
      </c>
      <c r="P77" s="20">
        <v>9580.17383</v>
      </c>
      <c r="Q77" s="20">
        <v>9200.90527</v>
      </c>
      <c r="R77" s="20">
        <v>8526.10449</v>
      </c>
      <c r="S77" s="21">
        <v>7841.73145</v>
      </c>
      <c r="T77" s="20">
        <f t="shared" si="1"/>
        <v>9882.99707</v>
      </c>
      <c r="Y77" s="2"/>
      <c r="Z77" s="2"/>
    </row>
    <row r="78" spans="2:26" ht="12.75">
      <c r="B78" s="18" t="s">
        <v>12</v>
      </c>
      <c r="C78" s="19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>
        <v>9659.80469</v>
      </c>
      <c r="P78" s="20">
        <v>9483.69043</v>
      </c>
      <c r="Q78" s="20">
        <v>9197.7334</v>
      </c>
      <c r="R78" s="20">
        <v>8640.68945</v>
      </c>
      <c r="S78" s="21">
        <v>8014.979</v>
      </c>
      <c r="T78" s="20">
        <f t="shared" si="1"/>
        <v>9659.80469</v>
      </c>
      <c r="Z78" s="2"/>
    </row>
    <row r="79" spans="2:20" ht="12.75">
      <c r="B79" s="18" t="s">
        <v>13</v>
      </c>
      <c r="C79" s="19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>
        <v>9005.81543</v>
      </c>
      <c r="Q79" s="20">
        <v>8744.39941</v>
      </c>
      <c r="R79" s="20">
        <v>8365.15918</v>
      </c>
      <c r="S79" s="21">
        <v>7881.99707</v>
      </c>
      <c r="T79" s="20">
        <f t="shared" si="1"/>
        <v>9005.81543</v>
      </c>
    </row>
    <row r="80" spans="2:20" ht="12.75">
      <c r="B80" s="18" t="s">
        <v>14</v>
      </c>
      <c r="C80" s="19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>
        <v>7826.20264</v>
      </c>
      <c r="R80" s="20">
        <v>7518.58057</v>
      </c>
      <c r="S80" s="21">
        <v>7213.93408</v>
      </c>
      <c r="T80" s="20">
        <f t="shared" si="1"/>
        <v>7826.20264</v>
      </c>
    </row>
    <row r="81" spans="2:20" ht="12.75">
      <c r="B81" s="18" t="s">
        <v>15</v>
      </c>
      <c r="C81" s="19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>
        <v>6431.42188</v>
      </c>
      <c r="S81" s="21">
        <v>6143.99414</v>
      </c>
      <c r="T81" s="20">
        <f t="shared" si="1"/>
        <v>6431.42188</v>
      </c>
    </row>
    <row r="82" spans="2:20" ht="13.5" thickBot="1">
      <c r="B82" s="8" t="s">
        <v>16</v>
      </c>
      <c r="C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10">
        <v>5367.10938</v>
      </c>
      <c r="T82" s="7">
        <f t="shared" si="1"/>
        <v>5367.10938</v>
      </c>
    </row>
    <row r="83" spans="3:19" ht="13.5" thickTop="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3:19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3:19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3:19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3:19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</sheetData>
  <mergeCells count="8">
    <mergeCell ref="B2:T3"/>
    <mergeCell ref="B4:B7"/>
    <mergeCell ref="C4:S6"/>
    <mergeCell ref="T4:T7"/>
    <mergeCell ref="T62:T65"/>
    <mergeCell ref="B62:B65"/>
    <mergeCell ref="C62:S64"/>
    <mergeCell ref="B60:T61"/>
  </mergeCells>
  <printOptions horizontalCentered="1"/>
  <pageMargins left="0.75" right="0.5" top="1" bottom="1" header="0.5" footer="0.5"/>
  <pageSetup firstPageNumber="9" useFirstPageNumber="1" horizontalDpi="600" verticalDpi="600" orientation="portrait" scale="70" r:id="rId2"/>
  <headerFooter alignWithMargins="0">
    <oddHeader>&amp;L&amp;11FINAL</oddHeader>
    <oddFooter>&amp;L&amp;"Arial,Italic"&amp;8August 2010&amp;C&amp;8O-&amp;P</oddFooter>
  </headerFooter>
  <rowBreaks count="1" manualBreakCount="1">
    <brk id="59" min="1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87"/>
  <sheetViews>
    <sheetView showGridLines="0" view="pageBreakPreview" zoomScale="60" zoomScaleNormal="70" workbookViewId="0" topLeftCell="A1">
      <selection activeCell="B2" sqref="B2:T117"/>
    </sheetView>
  </sheetViews>
  <sheetFormatPr defaultColWidth="9.140625" defaultRowHeight="12.75"/>
  <cols>
    <col min="2" max="2" width="11.7109375" style="0" customWidth="1"/>
    <col min="3" max="4" width="6.421875" style="0" customWidth="1"/>
    <col min="5" max="6" width="7.00390625" style="0" bestFit="1" customWidth="1"/>
    <col min="7" max="7" width="6.8515625" style="0" bestFit="1" customWidth="1"/>
    <col min="8" max="9" width="7.00390625" style="0" bestFit="1" customWidth="1"/>
    <col min="10" max="10" width="6.8515625" style="0" bestFit="1" customWidth="1"/>
    <col min="11" max="16" width="7.00390625" style="0" bestFit="1" customWidth="1"/>
    <col min="17" max="17" width="7.00390625" style="0" customWidth="1"/>
    <col min="18" max="19" width="7.00390625" style="0" bestFit="1" customWidth="1"/>
    <col min="20" max="20" width="13.28125" style="0" customWidth="1"/>
  </cols>
  <sheetData>
    <row r="2" spans="2:20" ht="12.75">
      <c r="B2" s="36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2:20" ht="25.5" customHeight="1" thickBo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2:20" ht="13.5" thickTop="1">
      <c r="B4" s="27" t="s">
        <v>17</v>
      </c>
      <c r="C4" s="30" t="s">
        <v>18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2"/>
      <c r="T4" s="24" t="s">
        <v>19</v>
      </c>
    </row>
    <row r="5" spans="2:20" ht="12.75">
      <c r="B5" s="28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5"/>
      <c r="T5" s="25"/>
    </row>
    <row r="6" spans="2:20" ht="12.75">
      <c r="B6" s="28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5"/>
      <c r="T6" s="25"/>
    </row>
    <row r="7" spans="2:20" ht="13.5" customHeight="1" thickBot="1">
      <c r="B7" s="29"/>
      <c r="C7" s="22">
        <v>2500</v>
      </c>
      <c r="D7" s="12">
        <v>2000</v>
      </c>
      <c r="E7" s="12">
        <v>1500</v>
      </c>
      <c r="F7" s="12">
        <v>1018</v>
      </c>
      <c r="G7" s="12">
        <v>800</v>
      </c>
      <c r="H7" s="12">
        <v>600</v>
      </c>
      <c r="I7" s="12">
        <v>452</v>
      </c>
      <c r="J7" s="12">
        <v>407</v>
      </c>
      <c r="K7" s="12">
        <v>300</v>
      </c>
      <c r="L7" s="12">
        <v>225</v>
      </c>
      <c r="M7" s="12">
        <v>175</v>
      </c>
      <c r="N7" s="12">
        <v>125</v>
      </c>
      <c r="O7" s="12">
        <v>101</v>
      </c>
      <c r="P7" s="12">
        <v>80</v>
      </c>
      <c r="Q7" s="12">
        <v>60</v>
      </c>
      <c r="R7" s="12">
        <v>40</v>
      </c>
      <c r="S7" s="23">
        <v>30</v>
      </c>
      <c r="T7" s="26"/>
    </row>
    <row r="8" spans="2:26" ht="13.5" thickTop="1">
      <c r="B8" s="13" t="s">
        <v>0</v>
      </c>
      <c r="C8" s="14">
        <v>8801.13965</v>
      </c>
      <c r="D8" s="15">
        <v>8023.95313</v>
      </c>
      <c r="E8" s="15">
        <v>7446.46387</v>
      </c>
      <c r="F8" s="15">
        <v>6609.24561</v>
      </c>
      <c r="G8" s="15">
        <v>5949.78174</v>
      </c>
      <c r="H8" s="15">
        <v>5198.1709</v>
      </c>
      <c r="I8" s="15">
        <v>4789.39502</v>
      </c>
      <c r="J8" s="15">
        <v>4569.02344</v>
      </c>
      <c r="K8" s="15">
        <v>3908.96216</v>
      </c>
      <c r="L8" s="15">
        <v>3488.60669</v>
      </c>
      <c r="M8" s="15">
        <v>3033.38501</v>
      </c>
      <c r="N8" s="15">
        <v>2537.84546</v>
      </c>
      <c r="O8" s="15">
        <v>2369.802</v>
      </c>
      <c r="P8" s="15">
        <v>2137.30444</v>
      </c>
      <c r="Q8" s="15">
        <v>1749.42554</v>
      </c>
      <c r="R8" s="15">
        <v>1417.0769</v>
      </c>
      <c r="S8" s="16">
        <v>1196.06995</v>
      </c>
      <c r="T8" s="17">
        <f>MAX(C8:S8)</f>
        <v>8801.13965</v>
      </c>
      <c r="U8" s="3"/>
      <c r="V8" s="2"/>
      <c r="X8" s="2"/>
      <c r="Y8" s="2"/>
      <c r="Z8" s="2"/>
    </row>
    <row r="9" spans="2:26" ht="12.75">
      <c r="B9" s="18" t="s">
        <v>1</v>
      </c>
      <c r="C9" s="19"/>
      <c r="D9" s="20">
        <v>10776.1523</v>
      </c>
      <c r="E9" s="20">
        <v>10114.7197</v>
      </c>
      <c r="F9" s="20">
        <v>9148.66309</v>
      </c>
      <c r="G9" s="20">
        <v>8386.92285</v>
      </c>
      <c r="H9" s="20">
        <v>7442.7334</v>
      </c>
      <c r="I9" s="20">
        <v>6908.07568</v>
      </c>
      <c r="J9" s="20">
        <v>6634.97998</v>
      </c>
      <c r="K9" s="20">
        <v>5751.229</v>
      </c>
      <c r="L9" s="20">
        <v>5136.92041</v>
      </c>
      <c r="M9" s="20">
        <v>4503.2998</v>
      </c>
      <c r="N9" s="20">
        <v>3769.79688</v>
      </c>
      <c r="O9" s="20">
        <v>3507.86963</v>
      </c>
      <c r="P9" s="20">
        <v>3150.2124</v>
      </c>
      <c r="Q9" s="20">
        <v>2557.40723</v>
      </c>
      <c r="R9" s="20">
        <v>2058.7915</v>
      </c>
      <c r="S9" s="21">
        <v>1735.67114</v>
      </c>
      <c r="T9" s="20">
        <f aca="true" t="shared" si="0" ref="T9:T24">MAX(C9:S9)</f>
        <v>10776.1523</v>
      </c>
      <c r="U9" s="3"/>
      <c r="V9" s="2"/>
      <c r="X9" s="2"/>
      <c r="Y9" s="2"/>
      <c r="Z9" s="2"/>
    </row>
    <row r="10" spans="2:26" ht="12.75">
      <c r="B10" s="18" t="s">
        <v>2</v>
      </c>
      <c r="C10" s="19"/>
      <c r="D10" s="20"/>
      <c r="E10" s="20">
        <v>13331.8818</v>
      </c>
      <c r="F10" s="20">
        <v>12250.3242</v>
      </c>
      <c r="G10" s="20">
        <v>11356.0938</v>
      </c>
      <c r="H10" s="20">
        <v>10236.1338</v>
      </c>
      <c r="I10" s="20">
        <v>9598.57227</v>
      </c>
      <c r="J10" s="20">
        <v>9254.91211</v>
      </c>
      <c r="K10" s="20">
        <v>8105.82617</v>
      </c>
      <c r="L10" s="20">
        <v>7269.07373</v>
      </c>
      <c r="M10" s="20">
        <v>6413.44043</v>
      </c>
      <c r="N10" s="20">
        <v>5419.05176</v>
      </c>
      <c r="O10" s="20">
        <v>5037.98389</v>
      </c>
      <c r="P10" s="20">
        <v>4508.61768</v>
      </c>
      <c r="Q10" s="20">
        <v>3671.68701</v>
      </c>
      <c r="R10" s="20">
        <v>2971.52075</v>
      </c>
      <c r="S10" s="21">
        <v>2522.44507</v>
      </c>
      <c r="T10" s="20">
        <f t="shared" si="0"/>
        <v>13331.8818</v>
      </c>
      <c r="U10" s="3"/>
      <c r="V10" s="2"/>
      <c r="X10" s="2"/>
      <c r="Y10" s="2"/>
      <c r="Z10" s="2"/>
    </row>
    <row r="11" spans="2:26" ht="12.75">
      <c r="B11" s="18" t="s">
        <v>3</v>
      </c>
      <c r="C11" s="19"/>
      <c r="D11" s="20"/>
      <c r="E11" s="20"/>
      <c r="F11" s="20">
        <v>16318.1992</v>
      </c>
      <c r="G11" s="20">
        <v>15247.8145</v>
      </c>
      <c r="H11" s="20">
        <v>13950.7988</v>
      </c>
      <c r="I11" s="20">
        <v>13192.9307</v>
      </c>
      <c r="J11" s="20">
        <v>12780.6074</v>
      </c>
      <c r="K11" s="20">
        <v>11374.6367</v>
      </c>
      <c r="L11" s="20">
        <v>10278.0137</v>
      </c>
      <c r="M11" s="20">
        <v>9166.2041</v>
      </c>
      <c r="N11" s="20">
        <v>7791.64502</v>
      </c>
      <c r="O11" s="20">
        <v>7218.09082</v>
      </c>
      <c r="P11" s="20">
        <v>6475.05664</v>
      </c>
      <c r="Q11" s="20">
        <v>5360.61328</v>
      </c>
      <c r="R11" s="20">
        <v>4333.70264</v>
      </c>
      <c r="S11" s="21">
        <v>3651.02026</v>
      </c>
      <c r="T11" s="20">
        <f t="shared" si="0"/>
        <v>16318.1992</v>
      </c>
      <c r="U11" s="3"/>
      <c r="V11" s="2"/>
      <c r="X11" s="2"/>
      <c r="Y11" s="2"/>
      <c r="Z11" s="2"/>
    </row>
    <row r="12" spans="2:26" ht="12.75">
      <c r="B12" s="18" t="s">
        <v>4</v>
      </c>
      <c r="C12" s="19"/>
      <c r="D12" s="20"/>
      <c r="E12" s="20"/>
      <c r="F12" s="20"/>
      <c r="G12" s="20">
        <v>17392.2773</v>
      </c>
      <c r="H12" s="20">
        <v>15971.5693</v>
      </c>
      <c r="I12" s="20">
        <v>15167.7207</v>
      </c>
      <c r="J12" s="20">
        <v>14729.9941</v>
      </c>
      <c r="K12" s="20">
        <v>13228.2754</v>
      </c>
      <c r="L12" s="20">
        <v>11981</v>
      </c>
      <c r="M12" s="20">
        <v>10763.6553</v>
      </c>
      <c r="N12" s="20">
        <v>9234.93848</v>
      </c>
      <c r="O12" s="20">
        <v>8560.61328</v>
      </c>
      <c r="P12" s="20">
        <v>7682.22412</v>
      </c>
      <c r="Q12" s="20">
        <v>6357.41357</v>
      </c>
      <c r="R12" s="20">
        <v>5098.85742</v>
      </c>
      <c r="S12" s="21">
        <v>4264.20557</v>
      </c>
      <c r="T12" s="20">
        <f t="shared" si="0"/>
        <v>17392.2773</v>
      </c>
      <c r="U12" s="3"/>
      <c r="V12" s="2"/>
      <c r="X12" s="2"/>
      <c r="Y12" s="2"/>
      <c r="Z12" s="2"/>
    </row>
    <row r="13" spans="2:26" ht="12.75">
      <c r="B13" s="18" t="s">
        <v>5</v>
      </c>
      <c r="C13" s="19"/>
      <c r="D13" s="20"/>
      <c r="E13" s="20"/>
      <c r="F13" s="20"/>
      <c r="G13" s="20"/>
      <c r="H13" s="20">
        <v>18029.5742</v>
      </c>
      <c r="I13" s="20">
        <v>17170.7695</v>
      </c>
      <c r="J13" s="20">
        <v>16699.5586</v>
      </c>
      <c r="K13" s="20">
        <v>15126.7031</v>
      </c>
      <c r="L13" s="20">
        <v>13799.1191</v>
      </c>
      <c r="M13" s="20">
        <v>12506.8662</v>
      </c>
      <c r="N13" s="20">
        <v>10822.0898</v>
      </c>
      <c r="O13" s="20">
        <v>10035.5791</v>
      </c>
      <c r="P13" s="20">
        <v>8976.77344</v>
      </c>
      <c r="Q13" s="20">
        <v>7372.97119</v>
      </c>
      <c r="R13" s="20">
        <v>5856.80713</v>
      </c>
      <c r="S13" s="21">
        <v>4844.42188</v>
      </c>
      <c r="T13" s="20">
        <f t="shared" si="0"/>
        <v>18029.5742</v>
      </c>
      <c r="U13" s="3"/>
      <c r="V13" s="2"/>
      <c r="X13" s="2"/>
      <c r="Y13" s="2"/>
      <c r="Z13" s="2"/>
    </row>
    <row r="14" spans="2:26" ht="12.75">
      <c r="B14" s="18" t="s">
        <v>6</v>
      </c>
      <c r="C14" s="19"/>
      <c r="D14" s="20"/>
      <c r="E14" s="20"/>
      <c r="F14" s="20"/>
      <c r="G14" s="20"/>
      <c r="H14" s="20"/>
      <c r="I14" s="20">
        <v>18719.7324</v>
      </c>
      <c r="J14" s="20">
        <v>18154.7363</v>
      </c>
      <c r="K14" s="20">
        <v>16512.6602</v>
      </c>
      <c r="L14" s="20">
        <v>15140.8623</v>
      </c>
      <c r="M14" s="20">
        <v>13797.4082</v>
      </c>
      <c r="N14" s="20">
        <v>12002.8232</v>
      </c>
      <c r="O14" s="20">
        <v>11146.4609</v>
      </c>
      <c r="P14" s="20">
        <v>9967.28418</v>
      </c>
      <c r="Q14" s="20">
        <v>8170.41992</v>
      </c>
      <c r="R14" s="20">
        <v>6436.17139</v>
      </c>
      <c r="S14" s="21">
        <v>5302.63818</v>
      </c>
      <c r="T14" s="20">
        <f t="shared" si="0"/>
        <v>18719.7324</v>
      </c>
      <c r="U14" s="3"/>
      <c r="V14" s="2"/>
      <c r="X14" s="2"/>
      <c r="Y14" s="2"/>
      <c r="Z14" s="2"/>
    </row>
    <row r="15" spans="2:26" ht="12.75">
      <c r="B15" s="18" t="s">
        <v>7</v>
      </c>
      <c r="C15" s="19"/>
      <c r="D15" s="20"/>
      <c r="E15" s="20"/>
      <c r="F15" s="20"/>
      <c r="G15" s="20"/>
      <c r="H15" s="20"/>
      <c r="I15" s="20"/>
      <c r="J15" s="20">
        <v>18681.1289</v>
      </c>
      <c r="K15" s="20">
        <v>17013.5176</v>
      </c>
      <c r="L15" s="20">
        <v>15613.0322</v>
      </c>
      <c r="M15" s="20">
        <v>14251.2998</v>
      </c>
      <c r="N15" s="20">
        <v>12423.9961</v>
      </c>
      <c r="O15" s="20">
        <v>11546.125</v>
      </c>
      <c r="P15" s="20">
        <v>10339.6074</v>
      </c>
      <c r="Q15" s="20">
        <v>8478.68848</v>
      </c>
      <c r="R15" s="20">
        <v>6668.20996</v>
      </c>
      <c r="S15" s="21">
        <v>5488.13672</v>
      </c>
      <c r="T15" s="20">
        <f t="shared" si="0"/>
        <v>18681.1289</v>
      </c>
      <c r="U15" s="3"/>
      <c r="V15" s="2"/>
      <c r="X15" s="2"/>
      <c r="Y15" s="2"/>
      <c r="Z15" s="2"/>
    </row>
    <row r="16" spans="2:26" ht="12.75">
      <c r="B16" s="18" t="s">
        <v>8</v>
      </c>
      <c r="C16" s="19"/>
      <c r="D16" s="20"/>
      <c r="E16" s="20"/>
      <c r="F16" s="20"/>
      <c r="G16" s="20"/>
      <c r="H16" s="20"/>
      <c r="I16" s="20"/>
      <c r="J16" s="20"/>
      <c r="K16" s="20">
        <v>18036.3457</v>
      </c>
      <c r="L16" s="20">
        <v>16583.7188</v>
      </c>
      <c r="M16" s="20">
        <v>15186.4482</v>
      </c>
      <c r="N16" s="20">
        <v>13291.5576</v>
      </c>
      <c r="O16" s="20">
        <v>12369.8389</v>
      </c>
      <c r="P16" s="20">
        <v>11110.0908</v>
      </c>
      <c r="Q16" s="20">
        <v>9136.62207</v>
      </c>
      <c r="R16" s="20">
        <v>7168.43262</v>
      </c>
      <c r="S16" s="21">
        <v>5893.27832</v>
      </c>
      <c r="T16" s="20">
        <f t="shared" si="0"/>
        <v>18036.3457</v>
      </c>
      <c r="U16" s="3"/>
      <c r="V16" s="2"/>
      <c r="X16" s="2"/>
      <c r="Y16" s="2"/>
      <c r="Z16" s="2"/>
    </row>
    <row r="17" spans="2:26" ht="12.75">
      <c r="B17" s="18" t="s">
        <v>9</v>
      </c>
      <c r="C17" s="19"/>
      <c r="D17" s="20"/>
      <c r="E17" s="20"/>
      <c r="F17" s="20"/>
      <c r="G17" s="20"/>
      <c r="H17" s="20"/>
      <c r="I17" s="20"/>
      <c r="J17" s="20"/>
      <c r="K17" s="20"/>
      <c r="L17" s="20">
        <v>17077.4043</v>
      </c>
      <c r="M17" s="20">
        <v>15575.417</v>
      </c>
      <c r="N17" s="20">
        <v>13617.7852</v>
      </c>
      <c r="O17" s="20">
        <v>12672.4268</v>
      </c>
      <c r="P17" s="20">
        <v>11390.7441</v>
      </c>
      <c r="Q17" s="20">
        <v>9377.68457</v>
      </c>
      <c r="R17" s="20">
        <v>7365.03125</v>
      </c>
      <c r="S17" s="21">
        <v>6047.07617</v>
      </c>
      <c r="T17" s="20">
        <f t="shared" si="0"/>
        <v>17077.4043</v>
      </c>
      <c r="U17" s="3"/>
      <c r="V17" s="2"/>
      <c r="X17" s="2"/>
      <c r="Y17" s="2"/>
      <c r="Z17" s="2"/>
    </row>
    <row r="18" spans="2:26" ht="12.75">
      <c r="B18" s="18" t="s">
        <v>10</v>
      </c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>
        <v>15889.7051</v>
      </c>
      <c r="N18" s="20">
        <v>13907.7002</v>
      </c>
      <c r="O18" s="20">
        <v>12945.2031</v>
      </c>
      <c r="P18" s="20">
        <v>11649.3301</v>
      </c>
      <c r="Q18" s="20">
        <v>9610.60156</v>
      </c>
      <c r="R18" s="20">
        <v>7569.78516</v>
      </c>
      <c r="S18" s="21">
        <v>6226.58496</v>
      </c>
      <c r="T18" s="20">
        <f t="shared" si="0"/>
        <v>15889.7051</v>
      </c>
      <c r="U18" s="3"/>
      <c r="V18" s="2"/>
      <c r="X18" s="2"/>
      <c r="Y18" s="2"/>
      <c r="Z18" s="2"/>
    </row>
    <row r="19" spans="2:26" ht="12.75">
      <c r="B19" s="18" t="s">
        <v>11</v>
      </c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>
        <v>14151.3936</v>
      </c>
      <c r="O19" s="20">
        <v>13173</v>
      </c>
      <c r="P19" s="20">
        <v>11867.8008</v>
      </c>
      <c r="Q19" s="20">
        <v>9813.6875</v>
      </c>
      <c r="R19" s="20">
        <v>7747.90137</v>
      </c>
      <c r="S19" s="21">
        <v>6378.00293</v>
      </c>
      <c r="T19" s="20">
        <f t="shared" si="0"/>
        <v>14151.3936</v>
      </c>
      <c r="U19" s="3"/>
      <c r="V19" s="2"/>
      <c r="X19" s="2"/>
      <c r="Y19" s="2"/>
      <c r="Z19" s="2"/>
    </row>
    <row r="20" spans="2:26" ht="12.75">
      <c r="B20" s="18" t="s">
        <v>12</v>
      </c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v>13395.7588</v>
      </c>
      <c r="P20" s="20">
        <v>12010.2627</v>
      </c>
      <c r="Q20" s="20">
        <v>9921.07422</v>
      </c>
      <c r="R20" s="20">
        <v>7839.04834</v>
      </c>
      <c r="S20" s="21">
        <v>6453.6377</v>
      </c>
      <c r="T20" s="20">
        <f t="shared" si="0"/>
        <v>13395.7588</v>
      </c>
      <c r="U20" s="3"/>
      <c r="V20" s="2"/>
      <c r="X20" s="2"/>
      <c r="Y20" s="2"/>
      <c r="Z20" s="2"/>
    </row>
    <row r="21" spans="2:26" ht="12.75">
      <c r="B21" s="18" t="s">
        <v>13</v>
      </c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12112.8789</v>
      </c>
      <c r="Q21" s="20">
        <v>10003.0352</v>
      </c>
      <c r="R21" s="20">
        <v>7903.36719</v>
      </c>
      <c r="S21" s="21">
        <v>6499.45361</v>
      </c>
      <c r="T21" s="20">
        <f t="shared" si="0"/>
        <v>12112.8789</v>
      </c>
      <c r="U21" s="3"/>
      <c r="V21" s="2"/>
      <c r="X21" s="2"/>
      <c r="Y21" s="2"/>
      <c r="Z21" s="2"/>
    </row>
    <row r="22" spans="2:26" ht="12.75">
      <c r="B22" s="18" t="s">
        <v>14</v>
      </c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10103.876</v>
      </c>
      <c r="R22" s="20">
        <v>7958.87793</v>
      </c>
      <c r="S22" s="21">
        <v>6535.06982</v>
      </c>
      <c r="T22" s="20">
        <f t="shared" si="0"/>
        <v>10103.876</v>
      </c>
      <c r="U22" s="3"/>
      <c r="V22" s="2"/>
      <c r="X22" s="2"/>
      <c r="Y22" s="2"/>
      <c r="Z22" s="2"/>
    </row>
    <row r="23" spans="2:26" ht="12.75">
      <c r="B23" s="18" t="s">
        <v>15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v>8039.48486</v>
      </c>
      <c r="S23" s="21">
        <v>6581.12256</v>
      </c>
      <c r="T23" s="20">
        <f t="shared" si="0"/>
        <v>8039.48486</v>
      </c>
      <c r="U23" s="3"/>
      <c r="V23" s="2"/>
      <c r="X23" s="2"/>
      <c r="Y23" s="2"/>
      <c r="Z23" s="2"/>
    </row>
    <row r="24" spans="2:26" ht="13.5" thickBot="1">
      <c r="B24" s="8" t="s">
        <v>16</v>
      </c>
      <c r="C24" s="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0">
        <v>6597.37061</v>
      </c>
      <c r="T24" s="7">
        <f t="shared" si="0"/>
        <v>6597.37061</v>
      </c>
      <c r="U24" s="3"/>
      <c r="V24" s="2"/>
      <c r="X24" s="2"/>
      <c r="Y24" s="2"/>
      <c r="Z24" s="2"/>
    </row>
    <row r="25" spans="4:26" ht="13.5" thickTop="1">
      <c r="D25" s="2"/>
      <c r="E25" s="2"/>
      <c r="F25" s="2"/>
      <c r="G25" s="2"/>
      <c r="H25" s="2"/>
      <c r="I25" s="2"/>
      <c r="J25" s="2"/>
      <c r="K25" s="2"/>
      <c r="L25" s="2"/>
      <c r="M25" s="2"/>
      <c r="T25" s="2"/>
      <c r="U25" s="2"/>
      <c r="V25" s="2"/>
      <c r="W25" s="2"/>
      <c r="X25" s="2"/>
      <c r="Y25" s="2"/>
      <c r="Z25" s="2"/>
    </row>
    <row r="26" spans="3:26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2"/>
      <c r="V26" s="2"/>
      <c r="W26" s="2"/>
      <c r="X26" s="2"/>
      <c r="Y26" s="2"/>
      <c r="Z26" s="2"/>
    </row>
    <row r="27" spans="3:26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V27" s="2"/>
      <c r="W27" s="2"/>
      <c r="X27" s="2"/>
      <c r="Y27" s="2"/>
      <c r="Z27" s="2"/>
    </row>
    <row r="28" spans="3:26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W28" s="2"/>
      <c r="X28" s="2"/>
      <c r="Y28" s="2"/>
      <c r="Z28" s="2"/>
    </row>
    <row r="29" spans="3:26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X29" s="2"/>
      <c r="Y29" s="2"/>
      <c r="Z29" s="2"/>
    </row>
    <row r="30" spans="3:26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Y30" s="2"/>
      <c r="Z30" s="2"/>
    </row>
    <row r="31" spans="2:26" ht="12.75"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Z31" s="2"/>
    </row>
    <row r="32" spans="2:20" ht="12.75"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6" ht="12.75"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2"/>
      <c r="V33" s="2"/>
      <c r="W33" s="2"/>
      <c r="X33" s="2"/>
      <c r="Y33" s="2"/>
      <c r="Z33" s="2"/>
    </row>
    <row r="34" spans="2:26" ht="12.75"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2"/>
      <c r="V34" s="2"/>
      <c r="W34" s="2"/>
      <c r="X34" s="2"/>
      <c r="Y34" s="2"/>
      <c r="Z34" s="2"/>
    </row>
    <row r="35" spans="2:26" ht="12.75"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2"/>
      <c r="V35" s="2"/>
      <c r="W35" s="2"/>
      <c r="X35" s="2"/>
      <c r="Y35" s="2"/>
      <c r="Z35" s="2"/>
    </row>
    <row r="36" spans="2:26" ht="12.75"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2"/>
      <c r="V36" s="2"/>
      <c r="W36" s="2"/>
      <c r="X36" s="2"/>
      <c r="Y36" s="2"/>
      <c r="Z36" s="2"/>
    </row>
    <row r="37" spans="2:26" ht="12.75"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2"/>
      <c r="V37" s="2"/>
      <c r="W37" s="2"/>
      <c r="X37" s="2"/>
      <c r="Y37" s="2"/>
      <c r="Z37" s="2"/>
    </row>
    <row r="38" spans="2:26" ht="12.75"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  <c r="V38" s="2"/>
      <c r="W38" s="2"/>
      <c r="X38" s="2"/>
      <c r="Y38" s="2"/>
      <c r="Z38" s="2"/>
    </row>
    <row r="39" spans="2:26" ht="12.75"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2"/>
      <c r="V39" s="2"/>
      <c r="W39" s="2"/>
      <c r="X39" s="2"/>
      <c r="Y39" s="2"/>
      <c r="Z39" s="2"/>
    </row>
    <row r="40" spans="2:26" ht="12.75"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2"/>
      <c r="V40" s="2"/>
      <c r="W40" s="2"/>
      <c r="X40" s="2"/>
      <c r="Y40" s="2"/>
      <c r="Z40" s="2"/>
    </row>
    <row r="41" spans="2:26" ht="12.75"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2"/>
      <c r="V41" s="2"/>
      <c r="W41" s="2"/>
      <c r="X41" s="2"/>
      <c r="Y41" s="2"/>
      <c r="Z41" s="2"/>
    </row>
    <row r="42" spans="2:26" ht="12.75"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2"/>
      <c r="V42" s="2"/>
      <c r="W42" s="2"/>
      <c r="X42" s="2"/>
      <c r="Y42" s="2"/>
      <c r="Z42" s="2"/>
    </row>
    <row r="43" spans="2:26" ht="12.75"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2"/>
      <c r="V43" s="2"/>
      <c r="W43" s="2"/>
      <c r="X43" s="2"/>
      <c r="Y43" s="2"/>
      <c r="Z43" s="2"/>
    </row>
    <row r="44" spans="2:26" ht="12.75"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2"/>
      <c r="V44" s="2"/>
      <c r="W44" s="2"/>
      <c r="X44" s="2"/>
      <c r="Y44" s="2"/>
      <c r="Z44" s="2"/>
    </row>
    <row r="45" spans="2:26" ht="12.75"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2"/>
      <c r="V45" s="2"/>
      <c r="W45" s="2"/>
      <c r="X45" s="2"/>
      <c r="Y45" s="2"/>
      <c r="Z45" s="2"/>
    </row>
    <row r="46" spans="2:26" ht="12.75"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2"/>
      <c r="V46" s="2"/>
      <c r="W46" s="2"/>
      <c r="X46" s="2"/>
      <c r="Y46" s="2"/>
      <c r="Z46" s="2"/>
    </row>
    <row r="47" spans="2:26" ht="12.75"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2"/>
      <c r="V47" s="2"/>
      <c r="W47" s="2"/>
      <c r="X47" s="2"/>
      <c r="Y47" s="2"/>
      <c r="Z47" s="2"/>
    </row>
    <row r="48" spans="2:26" ht="12.75"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2"/>
      <c r="V48" s="2"/>
      <c r="W48" s="2"/>
      <c r="X48" s="2"/>
      <c r="Y48" s="2"/>
      <c r="Z48" s="2"/>
    </row>
    <row r="49" spans="2:26" ht="12.75"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2"/>
      <c r="V49" s="2"/>
      <c r="W49" s="2"/>
      <c r="X49" s="2"/>
      <c r="Y49" s="2"/>
      <c r="Z49" s="2"/>
    </row>
    <row r="50" spans="2:26" ht="12.75"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2"/>
      <c r="V50" s="2"/>
      <c r="W50" s="2"/>
      <c r="X50" s="2"/>
      <c r="Y50" s="2"/>
      <c r="Z50" s="2"/>
    </row>
    <row r="51" spans="2:26" ht="12.75"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2"/>
      <c r="V51" s="2"/>
      <c r="W51" s="2"/>
      <c r="X51" s="2"/>
      <c r="Y51" s="2"/>
      <c r="Z51" s="2"/>
    </row>
    <row r="52" spans="2:26" ht="12.75"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2"/>
      <c r="V52" s="2"/>
      <c r="W52" s="2"/>
      <c r="X52" s="2"/>
      <c r="Y52" s="2"/>
      <c r="Z52" s="2"/>
    </row>
    <row r="53" spans="2:26" ht="12.75"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2"/>
      <c r="V53" s="2"/>
      <c r="W53" s="2"/>
      <c r="X53" s="2"/>
      <c r="Y53" s="2"/>
      <c r="Z53" s="2"/>
    </row>
    <row r="54" spans="2:26" ht="12.75"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2"/>
      <c r="V54" s="2"/>
      <c r="W54" s="2"/>
      <c r="X54" s="2"/>
      <c r="Y54" s="2"/>
      <c r="Z54" s="2"/>
    </row>
    <row r="55" spans="2:26" ht="12.75"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2"/>
      <c r="V55" s="2"/>
      <c r="W55" s="2"/>
      <c r="X55" s="2"/>
      <c r="Y55" s="2"/>
      <c r="Z55" s="2"/>
    </row>
    <row r="56" spans="2:26" ht="12.75"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2"/>
      <c r="V56" s="2"/>
      <c r="W56" s="2"/>
      <c r="X56" s="2"/>
      <c r="Y56" s="2"/>
      <c r="Z56" s="2"/>
    </row>
    <row r="57" spans="2:26" ht="12.75"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2"/>
      <c r="V57" s="2"/>
      <c r="W57" s="2"/>
      <c r="X57" s="2"/>
      <c r="Y57" s="2"/>
      <c r="Z57" s="2"/>
    </row>
    <row r="58" spans="2:26" ht="12.75"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2"/>
      <c r="V58" s="2"/>
      <c r="W58" s="2"/>
      <c r="X58" s="2"/>
      <c r="Y58" s="2"/>
      <c r="Z58" s="2"/>
    </row>
    <row r="59" spans="2:26" ht="12.75"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2"/>
      <c r="V59" s="2"/>
      <c r="W59" s="2"/>
      <c r="X59" s="2"/>
      <c r="Y59" s="2"/>
      <c r="Z59" s="2"/>
    </row>
    <row r="60" spans="2:26" ht="12.75" customHeight="1">
      <c r="B60" s="36" t="s">
        <v>27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2"/>
      <c r="V60" s="2"/>
      <c r="W60" s="2"/>
      <c r="X60" s="2"/>
      <c r="Y60" s="2"/>
      <c r="Z60" s="2"/>
    </row>
    <row r="61" spans="2:26" ht="24" customHeight="1" thickBo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2"/>
      <c r="V61" s="2"/>
      <c r="W61" s="2"/>
      <c r="X61" s="2"/>
      <c r="Y61" s="2"/>
      <c r="Z61" s="2"/>
    </row>
    <row r="62" spans="2:26" ht="12.75" customHeight="1" thickTop="1">
      <c r="B62" s="27" t="s">
        <v>17</v>
      </c>
      <c r="C62" s="30" t="s">
        <v>18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2"/>
      <c r="T62" s="24" t="s">
        <v>19</v>
      </c>
      <c r="U62" s="2"/>
      <c r="V62" s="2"/>
      <c r="W62" s="2"/>
      <c r="X62" s="2"/>
      <c r="Y62" s="2"/>
      <c r="Z62" s="2"/>
    </row>
    <row r="63" spans="2:26" ht="12.75" customHeight="1">
      <c r="B63" s="28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5"/>
      <c r="T63" s="25"/>
      <c r="U63" s="2"/>
      <c r="V63" s="2"/>
      <c r="W63" s="2"/>
      <c r="X63" s="2"/>
      <c r="Y63" s="2"/>
      <c r="Z63" s="2"/>
    </row>
    <row r="64" spans="2:26" ht="12.75">
      <c r="B64" s="28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5"/>
      <c r="T64" s="25"/>
      <c r="U64" s="2"/>
      <c r="V64" s="2"/>
      <c r="W64" s="2"/>
      <c r="X64" s="2"/>
      <c r="Y64" s="2"/>
      <c r="Z64" s="2"/>
    </row>
    <row r="65" spans="2:26" ht="13.5" thickBot="1">
      <c r="B65" s="29"/>
      <c r="C65" s="22">
        <v>2500</v>
      </c>
      <c r="D65" s="12">
        <v>2000</v>
      </c>
      <c r="E65" s="12">
        <v>1500</v>
      </c>
      <c r="F65" s="12">
        <v>1018</v>
      </c>
      <c r="G65" s="12">
        <v>800</v>
      </c>
      <c r="H65" s="12">
        <v>600</v>
      </c>
      <c r="I65" s="12">
        <v>452</v>
      </c>
      <c r="J65" s="12">
        <v>407</v>
      </c>
      <c r="K65" s="12">
        <v>300</v>
      </c>
      <c r="L65" s="12">
        <v>225</v>
      </c>
      <c r="M65" s="12">
        <v>175</v>
      </c>
      <c r="N65" s="12">
        <v>125</v>
      </c>
      <c r="O65" s="12">
        <v>101</v>
      </c>
      <c r="P65" s="12">
        <v>80</v>
      </c>
      <c r="Q65" s="12">
        <v>60</v>
      </c>
      <c r="R65" s="12">
        <v>40</v>
      </c>
      <c r="S65" s="23">
        <v>30</v>
      </c>
      <c r="T65" s="26"/>
      <c r="U65" s="2"/>
      <c r="V65" s="2"/>
      <c r="W65" s="2"/>
      <c r="X65" s="2"/>
      <c r="Y65" s="2"/>
      <c r="Z65" s="2"/>
    </row>
    <row r="66" spans="2:26" ht="13.5" thickTop="1">
      <c r="B66" s="13" t="s">
        <v>0</v>
      </c>
      <c r="C66" s="14">
        <v>8801.13965</v>
      </c>
      <c r="D66" s="15">
        <v>8541.54492</v>
      </c>
      <c r="E66" s="15">
        <v>8156.76074</v>
      </c>
      <c r="F66" s="15">
        <v>7657.93311</v>
      </c>
      <c r="G66" s="15">
        <v>7253.01758</v>
      </c>
      <c r="H66" s="15">
        <v>6760.84863</v>
      </c>
      <c r="I66" s="15">
        <v>6424.56152</v>
      </c>
      <c r="J66" s="15">
        <v>6269.21582</v>
      </c>
      <c r="K66" s="15">
        <v>5304.17236</v>
      </c>
      <c r="L66" s="15">
        <v>4662.91016</v>
      </c>
      <c r="M66" s="15">
        <v>4168.26172</v>
      </c>
      <c r="N66" s="15">
        <v>3571.96606</v>
      </c>
      <c r="O66" s="15">
        <v>3366.62964</v>
      </c>
      <c r="P66" s="15">
        <v>3054.83105</v>
      </c>
      <c r="Q66" s="15">
        <v>2476.1355</v>
      </c>
      <c r="R66" s="15">
        <v>1883.63074</v>
      </c>
      <c r="S66" s="16">
        <v>1306.50476</v>
      </c>
      <c r="T66" s="17">
        <f>MAX(C66:S66)</f>
        <v>8801.13965</v>
      </c>
      <c r="U66" s="2"/>
      <c r="V66" s="2"/>
      <c r="W66" s="2"/>
      <c r="X66" s="2"/>
      <c r="Y66" s="2"/>
      <c r="Z66" s="2"/>
    </row>
    <row r="67" spans="2:26" ht="12.75">
      <c r="B67" s="18" t="s">
        <v>1</v>
      </c>
      <c r="C67" s="19"/>
      <c r="D67" s="20">
        <v>10776.1523</v>
      </c>
      <c r="E67" s="20">
        <v>10550.4395</v>
      </c>
      <c r="F67" s="20">
        <v>10048.3896</v>
      </c>
      <c r="G67" s="20">
        <v>9579.31445</v>
      </c>
      <c r="H67" s="20">
        <v>9003.19531</v>
      </c>
      <c r="I67" s="20">
        <v>8588.77148</v>
      </c>
      <c r="J67" s="20">
        <v>8414.93066</v>
      </c>
      <c r="K67" s="20">
        <v>7415.35938</v>
      </c>
      <c r="L67" s="20">
        <v>6708.14307</v>
      </c>
      <c r="M67" s="20">
        <v>6138.03418</v>
      </c>
      <c r="N67" s="20">
        <v>5496.17188</v>
      </c>
      <c r="O67" s="20">
        <v>5216.64453</v>
      </c>
      <c r="P67" s="20">
        <v>4796.16357</v>
      </c>
      <c r="Q67" s="20">
        <v>3965.72852</v>
      </c>
      <c r="R67" s="20">
        <v>3098.96948</v>
      </c>
      <c r="S67" s="21">
        <v>2283.86035</v>
      </c>
      <c r="T67" s="20">
        <f aca="true" t="shared" si="1" ref="T67:T82">MAX(C67:S67)</f>
        <v>10776.1523</v>
      </c>
      <c r="U67" s="2"/>
      <c r="V67" s="2"/>
      <c r="W67" s="2"/>
      <c r="X67" s="2"/>
      <c r="Y67" s="2"/>
      <c r="Z67" s="2"/>
    </row>
    <row r="68" spans="2:26" ht="12.75">
      <c r="B68" s="18" t="s">
        <v>2</v>
      </c>
      <c r="C68" s="19"/>
      <c r="D68" s="20"/>
      <c r="E68" s="20">
        <v>13331.8818</v>
      </c>
      <c r="F68" s="20">
        <v>12945.4287</v>
      </c>
      <c r="G68" s="20">
        <v>12467.1494</v>
      </c>
      <c r="H68" s="20">
        <v>11756.6504</v>
      </c>
      <c r="I68" s="20">
        <v>11270.5908</v>
      </c>
      <c r="J68" s="20">
        <v>11062.1875</v>
      </c>
      <c r="K68" s="20">
        <v>10024.875</v>
      </c>
      <c r="L68" s="20">
        <v>9274.96973</v>
      </c>
      <c r="M68" s="20">
        <v>8637.77637</v>
      </c>
      <c r="N68" s="20">
        <v>7932.7959</v>
      </c>
      <c r="O68" s="20">
        <v>7604.7832</v>
      </c>
      <c r="P68" s="20">
        <v>7092.30225</v>
      </c>
      <c r="Q68" s="20">
        <v>6100.39795</v>
      </c>
      <c r="R68" s="20">
        <v>4972.20605</v>
      </c>
      <c r="S68" s="21">
        <v>3829.86426</v>
      </c>
      <c r="T68" s="20">
        <f t="shared" si="1"/>
        <v>13331.8818</v>
      </c>
      <c r="U68" s="2"/>
      <c r="V68" s="2"/>
      <c r="W68" s="2"/>
      <c r="X68" s="2"/>
      <c r="Y68" s="2"/>
      <c r="Z68" s="2"/>
    </row>
    <row r="69" spans="2:26" ht="12.75">
      <c r="B69" s="18" t="s">
        <v>3</v>
      </c>
      <c r="C69" s="19"/>
      <c r="D69" s="20"/>
      <c r="E69" s="20"/>
      <c r="F69" s="20">
        <v>16318.1992</v>
      </c>
      <c r="G69" s="20">
        <v>16055.1699</v>
      </c>
      <c r="H69" s="20">
        <v>15306.8467</v>
      </c>
      <c r="I69" s="20">
        <v>14718.1152</v>
      </c>
      <c r="J69" s="20">
        <v>14475.4551</v>
      </c>
      <c r="K69" s="20">
        <v>13432.2598</v>
      </c>
      <c r="L69" s="20">
        <v>12652.2129</v>
      </c>
      <c r="M69" s="20">
        <v>11933.9248</v>
      </c>
      <c r="N69" s="20">
        <v>11134.3623</v>
      </c>
      <c r="O69" s="20">
        <v>10731.9365</v>
      </c>
      <c r="P69" s="20">
        <v>10130.8584</v>
      </c>
      <c r="Q69" s="20">
        <v>8984.09766</v>
      </c>
      <c r="R69" s="20">
        <v>7607.9248</v>
      </c>
      <c r="S69" s="21">
        <v>6158.07861</v>
      </c>
      <c r="T69" s="20">
        <f t="shared" si="1"/>
        <v>16318.1992</v>
      </c>
      <c r="U69" s="2"/>
      <c r="V69" s="2"/>
      <c r="W69" s="2"/>
      <c r="X69" s="2"/>
      <c r="Y69" s="2"/>
      <c r="Z69" s="2"/>
    </row>
    <row r="70" spans="2:26" ht="12.75">
      <c r="B70" s="18" t="s">
        <v>4</v>
      </c>
      <c r="C70" s="19"/>
      <c r="D70" s="20"/>
      <c r="E70" s="20"/>
      <c r="F70" s="20"/>
      <c r="G70" s="20">
        <v>17392.2773</v>
      </c>
      <c r="H70" s="20">
        <v>16979.7383</v>
      </c>
      <c r="I70" s="20">
        <v>16428.8047</v>
      </c>
      <c r="J70" s="20">
        <v>16190.0234</v>
      </c>
      <c r="K70" s="20">
        <v>15225.7842</v>
      </c>
      <c r="L70" s="20">
        <v>14485.6846</v>
      </c>
      <c r="M70" s="20">
        <v>13782.373</v>
      </c>
      <c r="N70" s="20">
        <v>12928.1836</v>
      </c>
      <c r="O70" s="20">
        <v>12480.167</v>
      </c>
      <c r="P70" s="20">
        <v>11832.4385</v>
      </c>
      <c r="Q70" s="20">
        <v>10615.2461</v>
      </c>
      <c r="R70" s="20">
        <v>9116.21582</v>
      </c>
      <c r="S70" s="21">
        <v>7540.10205</v>
      </c>
      <c r="T70" s="20">
        <f t="shared" si="1"/>
        <v>17392.2773</v>
      </c>
      <c r="U70" s="2"/>
      <c r="V70" s="2"/>
      <c r="W70" s="2"/>
      <c r="X70" s="2"/>
      <c r="Y70" s="2"/>
      <c r="Z70" s="2"/>
    </row>
    <row r="71" spans="2:26" ht="12.75">
      <c r="B71" s="18" t="s">
        <v>5</v>
      </c>
      <c r="C71" s="19"/>
      <c r="D71" s="20"/>
      <c r="E71" s="20"/>
      <c r="F71" s="20"/>
      <c r="G71" s="20"/>
      <c r="H71" s="20">
        <v>18029.5742</v>
      </c>
      <c r="I71" s="20">
        <v>17772.4922</v>
      </c>
      <c r="J71" s="20">
        <v>17594.3164</v>
      </c>
      <c r="K71" s="20">
        <v>16782.2227</v>
      </c>
      <c r="L71" s="20">
        <v>16103.0137</v>
      </c>
      <c r="M71" s="20">
        <v>15424.2959</v>
      </c>
      <c r="N71" s="20">
        <v>14593.4824</v>
      </c>
      <c r="O71" s="20">
        <v>14143.7314</v>
      </c>
      <c r="P71" s="20">
        <v>13502.7891</v>
      </c>
      <c r="Q71" s="20">
        <v>12261.0586</v>
      </c>
      <c r="R71" s="20">
        <v>10670.3184</v>
      </c>
      <c r="S71" s="21">
        <v>9002.91016</v>
      </c>
      <c r="T71" s="20">
        <f t="shared" si="1"/>
        <v>18029.5742</v>
      </c>
      <c r="U71" s="2"/>
      <c r="V71" s="2"/>
      <c r="W71" s="2"/>
      <c r="X71" s="2"/>
      <c r="Y71" s="2"/>
      <c r="Z71" s="2"/>
    </row>
    <row r="72" spans="2:26" ht="12.75">
      <c r="B72" s="18" t="s">
        <v>6</v>
      </c>
      <c r="C72" s="19"/>
      <c r="D72" s="20"/>
      <c r="E72" s="20"/>
      <c r="F72" s="20"/>
      <c r="G72" s="20"/>
      <c r="H72" s="20"/>
      <c r="I72" s="20">
        <v>18719.7324</v>
      </c>
      <c r="J72" s="20">
        <v>18588.0645</v>
      </c>
      <c r="K72" s="20">
        <v>17999.8984</v>
      </c>
      <c r="L72" s="20">
        <v>17374.0645</v>
      </c>
      <c r="M72" s="20">
        <v>16730.7402</v>
      </c>
      <c r="N72" s="20">
        <v>15865.0771</v>
      </c>
      <c r="O72" s="20">
        <v>15396.0146</v>
      </c>
      <c r="P72" s="20">
        <v>14747.9629</v>
      </c>
      <c r="Q72" s="20">
        <v>13498.4189</v>
      </c>
      <c r="R72" s="20">
        <v>11841.1973</v>
      </c>
      <c r="S72" s="21">
        <v>10088.583</v>
      </c>
      <c r="T72" s="20">
        <f t="shared" si="1"/>
        <v>18719.7324</v>
      </c>
      <c r="U72" s="2"/>
      <c r="V72" s="2"/>
      <c r="W72" s="2"/>
      <c r="X72" s="2"/>
      <c r="Y72" s="2"/>
      <c r="Z72" s="2"/>
    </row>
    <row r="73" spans="2:26" ht="12.75">
      <c r="B73" s="18" t="s">
        <v>7</v>
      </c>
      <c r="C73" s="19"/>
      <c r="D73" s="20"/>
      <c r="E73" s="20"/>
      <c r="F73" s="20"/>
      <c r="G73" s="20"/>
      <c r="H73" s="20"/>
      <c r="I73" s="20"/>
      <c r="J73" s="20">
        <v>18681.1289</v>
      </c>
      <c r="K73" s="20">
        <v>18193.5859</v>
      </c>
      <c r="L73" s="20">
        <v>17631.2734</v>
      </c>
      <c r="M73" s="20">
        <v>17014.0996</v>
      </c>
      <c r="N73" s="20">
        <v>16198.4668</v>
      </c>
      <c r="O73" s="20">
        <v>15755.1807</v>
      </c>
      <c r="P73" s="20">
        <v>15109.2988</v>
      </c>
      <c r="Q73" s="20">
        <v>13867.1992</v>
      </c>
      <c r="R73" s="20">
        <v>12229.415</v>
      </c>
      <c r="S73" s="21">
        <v>10480.4922</v>
      </c>
      <c r="T73" s="20">
        <f t="shared" si="1"/>
        <v>18681.1289</v>
      </c>
      <c r="U73" s="2"/>
      <c r="V73" s="2"/>
      <c r="W73" s="2"/>
      <c r="X73" s="2"/>
      <c r="Y73" s="2"/>
      <c r="Z73" s="2"/>
    </row>
    <row r="74" spans="2:26" ht="12.75">
      <c r="B74" s="18" t="s">
        <v>8</v>
      </c>
      <c r="C74" s="19"/>
      <c r="D74" s="20"/>
      <c r="E74" s="20"/>
      <c r="F74" s="20"/>
      <c r="G74" s="20"/>
      <c r="H74" s="20"/>
      <c r="I74" s="20"/>
      <c r="J74" s="20"/>
      <c r="K74" s="20">
        <v>18036.3457</v>
      </c>
      <c r="L74" s="20">
        <v>17641.5566</v>
      </c>
      <c r="M74" s="20">
        <v>17249.0137</v>
      </c>
      <c r="N74" s="20">
        <v>16563.5664</v>
      </c>
      <c r="O74" s="20">
        <v>16164.9492</v>
      </c>
      <c r="P74" s="20">
        <v>15545.8115</v>
      </c>
      <c r="Q74" s="20">
        <v>14400.6221</v>
      </c>
      <c r="R74" s="20">
        <v>12854.957</v>
      </c>
      <c r="S74" s="21">
        <v>11183.4502</v>
      </c>
      <c r="T74" s="20">
        <f t="shared" si="1"/>
        <v>18036.3457</v>
      </c>
      <c r="V74" s="2"/>
      <c r="W74" s="2"/>
      <c r="X74" s="2"/>
      <c r="Y74" s="2"/>
      <c r="Z74" s="2"/>
    </row>
    <row r="75" spans="2:26" ht="12.75">
      <c r="B75" s="18" t="s">
        <v>9</v>
      </c>
      <c r="C75" s="19"/>
      <c r="D75" s="20"/>
      <c r="E75" s="20"/>
      <c r="F75" s="20"/>
      <c r="G75" s="20"/>
      <c r="H75" s="20"/>
      <c r="I75" s="20"/>
      <c r="J75" s="20"/>
      <c r="K75" s="20"/>
      <c r="L75" s="20">
        <v>17077.4043</v>
      </c>
      <c r="M75" s="20">
        <v>16696.3984</v>
      </c>
      <c r="N75" s="20">
        <v>16189.3906</v>
      </c>
      <c r="O75" s="20">
        <v>15823.2578</v>
      </c>
      <c r="P75" s="20">
        <v>15269.8584</v>
      </c>
      <c r="Q75" s="20">
        <v>14288.583</v>
      </c>
      <c r="R75" s="20">
        <v>12889.0283</v>
      </c>
      <c r="S75" s="21">
        <v>11349.5322</v>
      </c>
      <c r="T75" s="20">
        <f t="shared" si="1"/>
        <v>17077.4043</v>
      </c>
      <c r="W75" s="2"/>
      <c r="X75" s="2"/>
      <c r="Y75" s="2"/>
      <c r="Z75" s="2"/>
    </row>
    <row r="76" spans="2:26" ht="12.75">
      <c r="B76" s="18" t="s">
        <v>10</v>
      </c>
      <c r="C76" s="19"/>
      <c r="D76" s="20"/>
      <c r="E76" s="20"/>
      <c r="F76" s="20"/>
      <c r="G76" s="20"/>
      <c r="H76" s="20"/>
      <c r="I76" s="20"/>
      <c r="J76" s="20"/>
      <c r="K76" s="20"/>
      <c r="L76" s="20"/>
      <c r="M76" s="20">
        <v>15889.7051</v>
      </c>
      <c r="N76" s="20">
        <v>15432.3711</v>
      </c>
      <c r="O76" s="20">
        <v>15171.915</v>
      </c>
      <c r="P76" s="20">
        <v>14744.1963</v>
      </c>
      <c r="Q76" s="20">
        <v>13933.2783</v>
      </c>
      <c r="R76" s="20">
        <v>12697.6289</v>
      </c>
      <c r="S76" s="21">
        <v>11324.1924</v>
      </c>
      <c r="T76" s="20">
        <f t="shared" si="1"/>
        <v>15889.7051</v>
      </c>
      <c r="X76" s="2"/>
      <c r="Y76" s="2"/>
      <c r="Z76" s="2"/>
    </row>
    <row r="77" spans="2:26" ht="12.75">
      <c r="B77" s="18" t="s">
        <v>11</v>
      </c>
      <c r="C77" s="19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>
        <v>14151.3936</v>
      </c>
      <c r="O77" s="20">
        <v>13828.7793</v>
      </c>
      <c r="P77" s="20">
        <v>13576.0713</v>
      </c>
      <c r="Q77" s="20">
        <v>13019.3203</v>
      </c>
      <c r="R77" s="20">
        <v>12059.1348</v>
      </c>
      <c r="S77" s="21">
        <v>10929.5693</v>
      </c>
      <c r="T77" s="20">
        <f t="shared" si="1"/>
        <v>14151.3936</v>
      </c>
      <c r="Y77" s="2"/>
      <c r="Z77" s="2"/>
    </row>
    <row r="78" spans="2:26" ht="12.75">
      <c r="B78" s="18" t="s">
        <v>12</v>
      </c>
      <c r="C78" s="19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>
        <v>13395.7588</v>
      </c>
      <c r="P78" s="20">
        <v>12988.5186</v>
      </c>
      <c r="Q78" s="20">
        <v>12540.6885</v>
      </c>
      <c r="R78" s="20">
        <v>11731.874</v>
      </c>
      <c r="S78" s="21">
        <v>10722.4063</v>
      </c>
      <c r="T78" s="20">
        <f t="shared" si="1"/>
        <v>13395.7588</v>
      </c>
      <c r="Z78" s="2"/>
    </row>
    <row r="79" spans="2:20" ht="12.75">
      <c r="B79" s="18" t="s">
        <v>13</v>
      </c>
      <c r="C79" s="19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>
        <v>12112.8789</v>
      </c>
      <c r="Q79" s="20">
        <v>11539.5625</v>
      </c>
      <c r="R79" s="20">
        <v>10946.2256</v>
      </c>
      <c r="S79" s="21">
        <v>10138.6279</v>
      </c>
      <c r="T79" s="20">
        <f t="shared" si="1"/>
        <v>12112.8789</v>
      </c>
    </row>
    <row r="80" spans="2:20" ht="12.75">
      <c r="B80" s="18" t="s">
        <v>14</v>
      </c>
      <c r="C80" s="19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>
        <v>10103.876</v>
      </c>
      <c r="R80" s="20">
        <v>9435.59863</v>
      </c>
      <c r="S80" s="21">
        <v>8890.52539</v>
      </c>
      <c r="T80" s="20">
        <f t="shared" si="1"/>
        <v>10103.876</v>
      </c>
    </row>
    <row r="81" spans="2:20" ht="12.75">
      <c r="B81" s="18" t="s">
        <v>15</v>
      </c>
      <c r="C81" s="19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>
        <v>8039.48486</v>
      </c>
      <c r="S81" s="21">
        <v>7290.44287</v>
      </c>
      <c r="T81" s="20">
        <f t="shared" si="1"/>
        <v>8039.48486</v>
      </c>
    </row>
    <row r="82" spans="2:20" ht="13.5" thickBot="1">
      <c r="B82" s="8" t="s">
        <v>16</v>
      </c>
      <c r="C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10">
        <v>6597.37061</v>
      </c>
      <c r="T82" s="7">
        <f t="shared" si="1"/>
        <v>6597.37061</v>
      </c>
    </row>
    <row r="83" spans="3:19" ht="13.5" thickTop="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3:19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3:19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3:19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3:19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</sheetData>
  <mergeCells count="8">
    <mergeCell ref="B2:T3"/>
    <mergeCell ref="B4:B7"/>
    <mergeCell ref="C4:S6"/>
    <mergeCell ref="T4:T7"/>
    <mergeCell ref="B60:T61"/>
    <mergeCell ref="B62:B65"/>
    <mergeCell ref="C62:S64"/>
    <mergeCell ref="T62:T65"/>
  </mergeCells>
  <printOptions horizontalCentered="1"/>
  <pageMargins left="1" right="0.5" top="1" bottom="1" header="0.5" footer="0.5"/>
  <pageSetup firstPageNumber="11" useFirstPageNumber="1" horizontalDpi="600" verticalDpi="600" orientation="portrait" scale="63" r:id="rId2"/>
  <headerFooter alignWithMargins="0">
    <oddHeader>&amp;L&amp;11FINAL</oddHeader>
    <oddFooter>&amp;L&amp;"Arial,Italic"&amp;8August 2010&amp;C&amp;8O-&amp;P</oddFooter>
  </headerFooter>
  <rowBreaks count="1" manualBreakCount="1">
    <brk id="59" min="1" max="1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87"/>
  <sheetViews>
    <sheetView showGridLines="0" view="pageBreakPreview" zoomScale="60" zoomScaleNormal="70" workbookViewId="0" topLeftCell="A1">
      <selection activeCell="B2" sqref="B2:T59"/>
    </sheetView>
  </sheetViews>
  <sheetFormatPr defaultColWidth="9.140625" defaultRowHeight="12.75"/>
  <cols>
    <col min="2" max="2" width="11.7109375" style="0" customWidth="1"/>
    <col min="3" max="16" width="6.28125" style="0" customWidth="1"/>
    <col min="17" max="19" width="6.8515625" style="0" bestFit="1" customWidth="1"/>
    <col min="20" max="20" width="13.28125" style="0" customWidth="1"/>
  </cols>
  <sheetData>
    <row r="2" spans="2:20" ht="12.75">
      <c r="B2" s="36" t="s">
        <v>21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2:20" ht="15.75" customHeight="1" thickBo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2:20" ht="13.5" thickTop="1">
      <c r="B4" s="27" t="s">
        <v>17</v>
      </c>
      <c r="C4" s="30" t="s">
        <v>18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2"/>
      <c r="T4" s="24" t="s">
        <v>19</v>
      </c>
    </row>
    <row r="5" spans="2:20" ht="12.75">
      <c r="B5" s="28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5"/>
      <c r="T5" s="25"/>
    </row>
    <row r="6" spans="2:20" ht="12.75">
      <c r="B6" s="28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5"/>
      <c r="T6" s="25"/>
    </row>
    <row r="7" spans="2:20" ht="13.5" customHeight="1" thickBot="1">
      <c r="B7" s="29"/>
      <c r="C7" s="22">
        <v>2500</v>
      </c>
      <c r="D7" s="12">
        <v>2000</v>
      </c>
      <c r="E7" s="12">
        <v>1500</v>
      </c>
      <c r="F7" s="12">
        <v>1018</v>
      </c>
      <c r="G7" s="12">
        <v>800</v>
      </c>
      <c r="H7" s="12">
        <v>600</v>
      </c>
      <c r="I7" s="12">
        <v>452</v>
      </c>
      <c r="J7" s="12">
        <v>407</v>
      </c>
      <c r="K7" s="12">
        <v>300</v>
      </c>
      <c r="L7" s="12">
        <v>225</v>
      </c>
      <c r="M7" s="12">
        <v>175</v>
      </c>
      <c r="N7" s="12">
        <v>125</v>
      </c>
      <c r="O7" s="12">
        <v>101</v>
      </c>
      <c r="P7" s="12">
        <v>80</v>
      </c>
      <c r="Q7" s="12">
        <v>60</v>
      </c>
      <c r="R7" s="12">
        <v>40</v>
      </c>
      <c r="S7" s="23">
        <v>30</v>
      </c>
      <c r="T7" s="26"/>
    </row>
    <row r="8" spans="2:26" ht="13.5" thickTop="1">
      <c r="B8" s="13" t="s">
        <v>0</v>
      </c>
      <c r="C8" s="14">
        <v>668.493103</v>
      </c>
      <c r="D8" s="15">
        <v>398.520874</v>
      </c>
      <c r="E8" s="15">
        <v>239.095108</v>
      </c>
      <c r="F8" s="15">
        <v>73.6838608</v>
      </c>
      <c r="G8" s="15">
        <v>32.8842316</v>
      </c>
      <c r="H8" s="15">
        <v>24.7924786</v>
      </c>
      <c r="I8" s="15">
        <v>19.5097218</v>
      </c>
      <c r="J8" s="15">
        <v>14.8248405</v>
      </c>
      <c r="K8" s="15">
        <v>10.7437477</v>
      </c>
      <c r="L8" s="15">
        <v>6.51829481</v>
      </c>
      <c r="M8" s="15">
        <v>5.63304138</v>
      </c>
      <c r="N8" s="15">
        <v>2.58021998</v>
      </c>
      <c r="O8" s="15">
        <v>1.64899671</v>
      </c>
      <c r="P8" s="15">
        <v>1.17343831</v>
      </c>
      <c r="Q8" s="15">
        <v>1.05165875</v>
      </c>
      <c r="R8" s="15">
        <v>0.708095431</v>
      </c>
      <c r="S8" s="16">
        <v>0.675835967</v>
      </c>
      <c r="T8" s="17">
        <f>MAX(C8:S8)</f>
        <v>668.493103</v>
      </c>
      <c r="U8" s="3"/>
      <c r="V8" s="2"/>
      <c r="W8" s="3"/>
      <c r="X8" s="2"/>
      <c r="Y8" s="2"/>
      <c r="Z8" s="2"/>
    </row>
    <row r="9" spans="2:26" ht="12.75">
      <c r="B9" s="18" t="s">
        <v>1</v>
      </c>
      <c r="C9" s="19"/>
      <c r="D9" s="20">
        <v>984.950989</v>
      </c>
      <c r="E9" s="20">
        <v>601.14502</v>
      </c>
      <c r="F9" s="20">
        <v>265.137634</v>
      </c>
      <c r="G9" s="20">
        <v>100.504112</v>
      </c>
      <c r="H9" s="20">
        <v>47.8421402</v>
      </c>
      <c r="I9" s="20">
        <v>35.4754715</v>
      </c>
      <c r="J9" s="20">
        <v>29.613657</v>
      </c>
      <c r="K9" s="20">
        <v>22.383503</v>
      </c>
      <c r="L9" s="20">
        <v>15.2993231</v>
      </c>
      <c r="M9" s="20">
        <v>12.8260975</v>
      </c>
      <c r="N9" s="20">
        <v>7.5600071</v>
      </c>
      <c r="O9" s="20">
        <v>6.06935072</v>
      </c>
      <c r="P9" s="20">
        <v>4.56256437</v>
      </c>
      <c r="Q9" s="20">
        <v>3.41439629</v>
      </c>
      <c r="R9" s="20">
        <v>1.86647928</v>
      </c>
      <c r="S9" s="21">
        <v>1.50893676</v>
      </c>
      <c r="T9" s="20">
        <f aca="true" t="shared" si="0" ref="T9:T24">MAX(C9:S9)</f>
        <v>984.950989</v>
      </c>
      <c r="U9" s="3"/>
      <c r="V9" s="2"/>
      <c r="W9" s="3"/>
      <c r="X9" s="2"/>
      <c r="Y9" s="2"/>
      <c r="Z9" s="2"/>
    </row>
    <row r="10" spans="2:26" ht="12.75">
      <c r="B10" s="18" t="s">
        <v>2</v>
      </c>
      <c r="C10" s="19"/>
      <c r="D10" s="20"/>
      <c r="E10" s="20">
        <v>1418.23706</v>
      </c>
      <c r="F10" s="20">
        <v>654.818054</v>
      </c>
      <c r="G10" s="20">
        <v>330.997772</v>
      </c>
      <c r="H10" s="20">
        <v>173.132553</v>
      </c>
      <c r="I10" s="20">
        <v>96.282959</v>
      </c>
      <c r="J10" s="20">
        <v>84.0797424</v>
      </c>
      <c r="K10" s="20">
        <v>71.5345688</v>
      </c>
      <c r="L10" s="20">
        <v>41.4386368</v>
      </c>
      <c r="M10" s="20">
        <v>36.8825226</v>
      </c>
      <c r="N10" s="20">
        <v>25.6793461</v>
      </c>
      <c r="O10" s="20">
        <v>23.6031799</v>
      </c>
      <c r="P10" s="20">
        <v>20.7490234</v>
      </c>
      <c r="Q10" s="20">
        <v>17.6999664</v>
      </c>
      <c r="R10" s="20">
        <v>13.29144</v>
      </c>
      <c r="S10" s="21">
        <v>12.0690746</v>
      </c>
      <c r="T10" s="20">
        <f t="shared" si="0"/>
        <v>1418.23706</v>
      </c>
      <c r="U10" s="3"/>
      <c r="V10" s="2"/>
      <c r="W10" s="3"/>
      <c r="X10" s="2"/>
      <c r="Y10" s="2"/>
      <c r="Z10" s="2"/>
    </row>
    <row r="11" spans="2:26" ht="12.75">
      <c r="B11" s="18" t="s">
        <v>3</v>
      </c>
      <c r="C11" s="19"/>
      <c r="D11" s="20"/>
      <c r="E11" s="20"/>
      <c r="F11" s="20">
        <v>2450.8147</v>
      </c>
      <c r="G11" s="20">
        <v>1254.08691</v>
      </c>
      <c r="H11" s="20">
        <v>690.139221</v>
      </c>
      <c r="I11" s="20">
        <v>430.23999</v>
      </c>
      <c r="J11" s="20">
        <v>351.257263</v>
      </c>
      <c r="K11" s="20">
        <v>200.1418</v>
      </c>
      <c r="L11" s="20">
        <v>121.952362</v>
      </c>
      <c r="M11" s="20">
        <v>98.5430069</v>
      </c>
      <c r="N11" s="20">
        <v>74.2914124</v>
      </c>
      <c r="O11" s="20">
        <v>70.1589737</v>
      </c>
      <c r="P11" s="20">
        <v>63.3643227</v>
      </c>
      <c r="Q11" s="20">
        <v>52.8802643</v>
      </c>
      <c r="R11" s="20">
        <v>42.3381386</v>
      </c>
      <c r="S11" s="21">
        <v>39.6329117</v>
      </c>
      <c r="T11" s="20">
        <f t="shared" si="0"/>
        <v>2450.8147</v>
      </c>
      <c r="U11" s="3"/>
      <c r="V11" s="2"/>
      <c r="W11" s="3"/>
      <c r="X11" s="2"/>
      <c r="Y11" s="2"/>
      <c r="Z11" s="2"/>
    </row>
    <row r="12" spans="2:26" ht="12.75">
      <c r="B12" s="18" t="s">
        <v>4</v>
      </c>
      <c r="C12" s="19"/>
      <c r="D12" s="20"/>
      <c r="E12" s="20"/>
      <c r="F12" s="20"/>
      <c r="G12" s="20">
        <v>2856.89771</v>
      </c>
      <c r="H12" s="20">
        <v>1457.05579</v>
      </c>
      <c r="I12" s="20">
        <v>914.223206</v>
      </c>
      <c r="J12" s="20">
        <v>756.549927</v>
      </c>
      <c r="K12" s="20">
        <v>489.980499</v>
      </c>
      <c r="L12" s="20">
        <v>347.009216</v>
      </c>
      <c r="M12" s="20">
        <v>237.623535</v>
      </c>
      <c r="N12" s="20">
        <v>160.370697</v>
      </c>
      <c r="O12" s="20">
        <v>135.5793</v>
      </c>
      <c r="P12" s="20">
        <v>116.69783</v>
      </c>
      <c r="Q12" s="20">
        <v>96.8493881</v>
      </c>
      <c r="R12" s="20">
        <v>82.045784</v>
      </c>
      <c r="S12" s="21">
        <v>77.1692276</v>
      </c>
      <c r="T12" s="20">
        <f t="shared" si="0"/>
        <v>2856.89771</v>
      </c>
      <c r="U12" s="3"/>
      <c r="V12" s="2"/>
      <c r="W12" s="3"/>
      <c r="X12" s="2"/>
      <c r="Y12" s="2"/>
      <c r="Z12" s="2"/>
    </row>
    <row r="13" spans="2:26" ht="12.75">
      <c r="B13" s="18" t="s">
        <v>5</v>
      </c>
      <c r="C13" s="19"/>
      <c r="D13" s="20"/>
      <c r="E13" s="20"/>
      <c r="F13" s="20"/>
      <c r="G13" s="20"/>
      <c r="H13" s="20">
        <v>3626.79272</v>
      </c>
      <c r="I13" s="20">
        <v>2192.96069</v>
      </c>
      <c r="J13" s="20">
        <v>1791.49512</v>
      </c>
      <c r="K13" s="20">
        <v>1226.21777</v>
      </c>
      <c r="L13" s="20">
        <v>959.236206</v>
      </c>
      <c r="M13" s="20">
        <v>770.695435</v>
      </c>
      <c r="N13" s="20">
        <v>493.888733</v>
      </c>
      <c r="O13" s="20">
        <v>381.319305</v>
      </c>
      <c r="P13" s="20">
        <v>280.80957</v>
      </c>
      <c r="Q13" s="20">
        <v>204.403809</v>
      </c>
      <c r="R13" s="20">
        <v>150.403336</v>
      </c>
      <c r="S13" s="21">
        <v>139.065475</v>
      </c>
      <c r="T13" s="20">
        <f t="shared" si="0"/>
        <v>3626.79272</v>
      </c>
      <c r="U13" s="3"/>
      <c r="V13" s="2"/>
      <c r="W13" s="3"/>
      <c r="X13" s="2"/>
      <c r="Y13" s="2"/>
      <c r="Z13" s="2"/>
    </row>
    <row r="14" spans="2:26" ht="12.75">
      <c r="B14" s="18" t="s">
        <v>6</v>
      </c>
      <c r="C14" s="19"/>
      <c r="D14" s="20"/>
      <c r="E14" s="20"/>
      <c r="F14" s="20"/>
      <c r="G14" s="20"/>
      <c r="H14" s="20"/>
      <c r="I14" s="20">
        <v>4299.95801</v>
      </c>
      <c r="J14" s="20">
        <v>3429.01855</v>
      </c>
      <c r="K14" s="20">
        <v>2237.57739</v>
      </c>
      <c r="L14" s="20">
        <v>1781.47827</v>
      </c>
      <c r="M14" s="20">
        <v>1482.81714</v>
      </c>
      <c r="N14" s="20">
        <v>1002.89185</v>
      </c>
      <c r="O14" s="20">
        <v>789.965637</v>
      </c>
      <c r="P14" s="20">
        <v>618.594727</v>
      </c>
      <c r="Q14" s="20">
        <v>481.140076</v>
      </c>
      <c r="R14" s="20">
        <v>334.518341</v>
      </c>
      <c r="S14" s="21">
        <v>258.913452</v>
      </c>
      <c r="T14" s="20">
        <f t="shared" si="0"/>
        <v>4299.95801</v>
      </c>
      <c r="U14" s="3"/>
      <c r="V14" s="2"/>
      <c r="W14" s="3"/>
      <c r="X14" s="2"/>
      <c r="Y14" s="2"/>
      <c r="Z14" s="2"/>
    </row>
    <row r="15" spans="2:26" ht="12.75">
      <c r="B15" s="18" t="s">
        <v>7</v>
      </c>
      <c r="C15" s="19"/>
      <c r="D15" s="20"/>
      <c r="E15" s="20"/>
      <c r="F15" s="20"/>
      <c r="G15" s="20"/>
      <c r="H15" s="20"/>
      <c r="I15" s="20"/>
      <c r="J15" s="20">
        <v>4819.94092</v>
      </c>
      <c r="K15" s="20">
        <v>2977.2395</v>
      </c>
      <c r="L15" s="20">
        <v>2356.79224</v>
      </c>
      <c r="M15" s="20">
        <v>1929.64575</v>
      </c>
      <c r="N15" s="20">
        <v>1323.25854</v>
      </c>
      <c r="O15" s="20">
        <v>1068.51538</v>
      </c>
      <c r="P15" s="20">
        <v>872.498291</v>
      </c>
      <c r="Q15" s="20">
        <v>711.702271</v>
      </c>
      <c r="R15" s="20">
        <v>523.248596</v>
      </c>
      <c r="S15" s="21">
        <v>402.280182</v>
      </c>
      <c r="T15" s="20">
        <f t="shared" si="0"/>
        <v>4819.94092</v>
      </c>
      <c r="U15" s="3"/>
      <c r="V15" s="2"/>
      <c r="W15" s="3"/>
      <c r="X15" s="2"/>
      <c r="Y15" s="2"/>
      <c r="Z15" s="2"/>
    </row>
    <row r="16" spans="2:26" ht="12.75">
      <c r="B16" s="18" t="s">
        <v>8</v>
      </c>
      <c r="C16" s="19"/>
      <c r="D16" s="20"/>
      <c r="E16" s="20"/>
      <c r="F16" s="20"/>
      <c r="G16" s="20"/>
      <c r="H16" s="20"/>
      <c r="I16" s="20"/>
      <c r="J16" s="20"/>
      <c r="K16" s="20">
        <v>5759.04102</v>
      </c>
      <c r="L16" s="20">
        <v>4288.83545</v>
      </c>
      <c r="M16" s="20">
        <v>3395.26953</v>
      </c>
      <c r="N16" s="20">
        <v>2429.48071</v>
      </c>
      <c r="O16" s="20">
        <v>2031.13611</v>
      </c>
      <c r="P16" s="20">
        <v>1752.34473</v>
      </c>
      <c r="Q16" s="20">
        <v>1506.28833</v>
      </c>
      <c r="R16" s="20">
        <v>1191.16248</v>
      </c>
      <c r="S16" s="21">
        <v>1008.39777</v>
      </c>
      <c r="T16" s="20">
        <f t="shared" si="0"/>
        <v>5759.04102</v>
      </c>
      <c r="U16" s="3"/>
      <c r="V16" s="2"/>
      <c r="W16" s="3"/>
      <c r="X16" s="2"/>
      <c r="Y16" s="2"/>
      <c r="Z16" s="2"/>
    </row>
    <row r="17" spans="2:26" ht="12.75">
      <c r="B17" s="18" t="s">
        <v>9</v>
      </c>
      <c r="C17" s="19"/>
      <c r="D17" s="20"/>
      <c r="E17" s="20"/>
      <c r="F17" s="20"/>
      <c r="G17" s="20"/>
      <c r="H17" s="20"/>
      <c r="I17" s="20"/>
      <c r="J17" s="20"/>
      <c r="K17" s="20"/>
      <c r="L17" s="20">
        <v>6338.8584</v>
      </c>
      <c r="M17" s="20">
        <v>4996.18408</v>
      </c>
      <c r="N17" s="20">
        <v>3626.17432</v>
      </c>
      <c r="O17" s="20">
        <v>3083.10278</v>
      </c>
      <c r="P17" s="20">
        <v>2687.99609</v>
      </c>
      <c r="Q17" s="20">
        <v>2343.45508</v>
      </c>
      <c r="R17" s="20">
        <v>1899.34009</v>
      </c>
      <c r="S17" s="21">
        <v>1629.78503</v>
      </c>
      <c r="T17" s="20">
        <f t="shared" si="0"/>
        <v>6338.8584</v>
      </c>
      <c r="U17" s="3"/>
      <c r="V17" s="2"/>
      <c r="W17" s="3"/>
      <c r="X17" s="2"/>
      <c r="Y17" s="2"/>
      <c r="Z17" s="2"/>
    </row>
    <row r="18" spans="2:26" ht="12.75">
      <c r="B18" s="18" t="s">
        <v>10</v>
      </c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>
        <v>7490.78369</v>
      </c>
      <c r="N18" s="20">
        <v>5637.77637</v>
      </c>
      <c r="O18" s="20">
        <v>4863.67188</v>
      </c>
      <c r="P18" s="20">
        <v>4297.30566</v>
      </c>
      <c r="Q18" s="20">
        <v>3822.53882</v>
      </c>
      <c r="R18" s="20">
        <v>3242.63965</v>
      </c>
      <c r="S18" s="21">
        <v>2883.69141</v>
      </c>
      <c r="T18" s="20">
        <f t="shared" si="0"/>
        <v>7490.78369</v>
      </c>
      <c r="U18" s="3"/>
      <c r="V18" s="2"/>
      <c r="W18" s="3"/>
      <c r="X18" s="2"/>
      <c r="Y18" s="2"/>
      <c r="Z18" s="2"/>
    </row>
    <row r="19" spans="2:26" ht="12.75">
      <c r="B19" s="18" t="s">
        <v>11</v>
      </c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>
        <v>9021.49414</v>
      </c>
      <c r="O19" s="20">
        <v>7662.47217</v>
      </c>
      <c r="P19" s="20">
        <v>6877.55518</v>
      </c>
      <c r="Q19" s="20">
        <v>6156.55371</v>
      </c>
      <c r="R19" s="20">
        <v>5356.51904</v>
      </c>
      <c r="S19" s="21">
        <v>4870.84961</v>
      </c>
      <c r="T19" s="20">
        <f t="shared" si="0"/>
        <v>9021.49414</v>
      </c>
      <c r="U19" s="3"/>
      <c r="V19" s="2"/>
      <c r="W19" s="3"/>
      <c r="X19" s="2"/>
      <c r="Y19" s="2"/>
      <c r="Z19" s="2"/>
    </row>
    <row r="20" spans="2:26" ht="12.75">
      <c r="B20" s="18" t="s">
        <v>12</v>
      </c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v>9969.54395</v>
      </c>
      <c r="P20" s="20">
        <v>8923.04785</v>
      </c>
      <c r="Q20" s="20">
        <v>7930.95166</v>
      </c>
      <c r="R20" s="20">
        <v>6984.40332</v>
      </c>
      <c r="S20" s="21">
        <v>6394.77197</v>
      </c>
      <c r="T20" s="20">
        <f t="shared" si="0"/>
        <v>9969.54395</v>
      </c>
      <c r="U20" s="3"/>
      <c r="V20" s="2"/>
      <c r="W20" s="3"/>
      <c r="X20" s="2"/>
      <c r="Y20" s="2"/>
      <c r="Z20" s="2"/>
    </row>
    <row r="21" spans="2:26" ht="12.75">
      <c r="B21" s="18" t="s">
        <v>13</v>
      </c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11687.3086</v>
      </c>
      <c r="Q21" s="20">
        <v>10256.4512</v>
      </c>
      <c r="R21" s="20">
        <v>9016.17676</v>
      </c>
      <c r="S21" s="21">
        <v>8291.39258</v>
      </c>
      <c r="T21" s="20">
        <f t="shared" si="0"/>
        <v>11687.3086</v>
      </c>
      <c r="U21" s="3"/>
      <c r="V21" s="2"/>
      <c r="W21" s="3"/>
      <c r="X21" s="2"/>
      <c r="Y21" s="2"/>
      <c r="Z21" s="2"/>
    </row>
    <row r="22" spans="2:26" ht="12.75">
      <c r="B22" s="18" t="s">
        <v>14</v>
      </c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14471.627</v>
      </c>
      <c r="R22" s="20">
        <v>12565.208</v>
      </c>
      <c r="S22" s="21">
        <v>11548.3965</v>
      </c>
      <c r="T22" s="20">
        <f t="shared" si="0"/>
        <v>14471.627</v>
      </c>
      <c r="U22" s="3"/>
      <c r="V22" s="2"/>
      <c r="W22" s="3"/>
      <c r="X22" s="2"/>
      <c r="Y22" s="2"/>
      <c r="Z22" s="2"/>
    </row>
    <row r="23" spans="2:26" ht="12.75">
      <c r="B23" s="18" t="s">
        <v>15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v>16475.8281</v>
      </c>
      <c r="S23" s="21">
        <v>15066.2236</v>
      </c>
      <c r="T23" s="20">
        <f t="shared" si="0"/>
        <v>16475.8281</v>
      </c>
      <c r="U23" s="3"/>
      <c r="V23" s="2"/>
      <c r="W23" s="3"/>
      <c r="X23" s="2"/>
      <c r="Y23" s="2"/>
      <c r="Z23" s="2"/>
    </row>
    <row r="24" spans="2:26" ht="13.5" thickBot="1">
      <c r="B24" s="8" t="s">
        <v>16</v>
      </c>
      <c r="C24" s="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0">
        <v>17925.6973</v>
      </c>
      <c r="T24" s="7">
        <f t="shared" si="0"/>
        <v>17925.6973</v>
      </c>
      <c r="U24" s="3"/>
      <c r="V24" s="2"/>
      <c r="W24" s="3"/>
      <c r="X24" s="2"/>
      <c r="Y24" s="2"/>
      <c r="Z24" s="2"/>
    </row>
    <row r="25" spans="4:26" ht="13.5" thickTop="1">
      <c r="D25" s="2"/>
      <c r="E25" s="2"/>
      <c r="F25" s="2"/>
      <c r="G25" s="2"/>
      <c r="H25" s="2"/>
      <c r="I25" s="2"/>
      <c r="J25" s="2"/>
      <c r="K25" s="2"/>
      <c r="L25" s="2"/>
      <c r="M25" s="2"/>
      <c r="T25" s="2"/>
      <c r="U25" s="2"/>
      <c r="V25" s="2"/>
      <c r="W25" s="3"/>
      <c r="X25" s="2"/>
      <c r="Y25" s="2"/>
      <c r="Z25" s="2"/>
    </row>
    <row r="26" spans="3:26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2"/>
      <c r="V26" s="2"/>
      <c r="W26" s="3"/>
      <c r="X26" s="2"/>
      <c r="Y26" s="2"/>
      <c r="Z26" s="2"/>
    </row>
    <row r="27" spans="3:26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V27" s="2"/>
      <c r="W27" s="3"/>
      <c r="X27" s="2"/>
      <c r="Y27" s="2"/>
      <c r="Z27" s="2"/>
    </row>
    <row r="28" spans="3:26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W28" s="2"/>
      <c r="X28" s="2"/>
      <c r="Y28" s="2"/>
      <c r="Z28" s="2"/>
    </row>
    <row r="29" spans="3:26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X29" s="2"/>
      <c r="Y29" s="2"/>
      <c r="Z29" s="2"/>
    </row>
    <row r="30" spans="3:26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Y30" s="2"/>
      <c r="Z30" s="2"/>
    </row>
    <row r="31" spans="2:26" ht="12.75"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Z31" s="2"/>
    </row>
    <row r="32" spans="2:20" ht="12.75"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6" ht="12.75"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2"/>
      <c r="V33" s="2"/>
      <c r="W33" s="2"/>
      <c r="X33" s="2"/>
      <c r="Y33" s="2"/>
      <c r="Z33" s="2"/>
    </row>
    <row r="34" spans="2:26" ht="12.75"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2"/>
      <c r="V34" s="2"/>
      <c r="W34" s="2"/>
      <c r="X34" s="2"/>
      <c r="Y34" s="2"/>
      <c r="Z34" s="2"/>
    </row>
    <row r="35" spans="2:26" ht="12.75"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2"/>
      <c r="V35" s="2"/>
      <c r="W35" s="2"/>
      <c r="X35" s="2"/>
      <c r="Y35" s="2"/>
      <c r="Z35" s="2"/>
    </row>
    <row r="36" spans="2:26" ht="12.75"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2"/>
      <c r="V36" s="2"/>
      <c r="W36" s="2"/>
      <c r="X36" s="2"/>
      <c r="Y36" s="2"/>
      <c r="Z36" s="2"/>
    </row>
    <row r="37" spans="2:26" ht="12.75"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2"/>
      <c r="V37" s="2"/>
      <c r="W37" s="2"/>
      <c r="X37" s="2"/>
      <c r="Y37" s="2"/>
      <c r="Z37" s="2"/>
    </row>
    <row r="38" spans="2:26" ht="12.75"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  <c r="V38" s="2"/>
      <c r="W38" s="2"/>
      <c r="X38" s="2"/>
      <c r="Y38" s="2"/>
      <c r="Z38" s="2"/>
    </row>
    <row r="39" spans="2:26" ht="12.75"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2"/>
      <c r="V39" s="2"/>
      <c r="W39" s="2"/>
      <c r="X39" s="2"/>
      <c r="Y39" s="2"/>
      <c r="Z39" s="2"/>
    </row>
    <row r="40" spans="2:26" ht="12.75"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2"/>
      <c r="V40" s="2"/>
      <c r="W40" s="2"/>
      <c r="X40" s="2"/>
      <c r="Y40" s="2"/>
      <c r="Z40" s="2"/>
    </row>
    <row r="41" spans="2:26" ht="12.75"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2"/>
      <c r="V41" s="2"/>
      <c r="W41" s="2"/>
      <c r="X41" s="2"/>
      <c r="Y41" s="2"/>
      <c r="Z41" s="2"/>
    </row>
    <row r="42" spans="2:26" ht="12.75"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2"/>
      <c r="V42" s="2"/>
      <c r="W42" s="2"/>
      <c r="X42" s="2"/>
      <c r="Y42" s="2"/>
      <c r="Z42" s="2"/>
    </row>
    <row r="43" spans="2:26" ht="12.75"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2"/>
      <c r="V43" s="2"/>
      <c r="W43" s="2"/>
      <c r="X43" s="2"/>
      <c r="Y43" s="2"/>
      <c r="Z43" s="2"/>
    </row>
    <row r="44" spans="2:26" ht="12.75"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2"/>
      <c r="V44" s="2"/>
      <c r="W44" s="2"/>
      <c r="X44" s="2"/>
      <c r="Y44" s="2"/>
      <c r="Z44" s="2"/>
    </row>
    <row r="45" spans="2:26" ht="12.75"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2"/>
      <c r="V45" s="2"/>
      <c r="W45" s="2"/>
      <c r="X45" s="2"/>
      <c r="Y45" s="2"/>
      <c r="Z45" s="2"/>
    </row>
    <row r="46" spans="2:26" ht="12.75"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2"/>
      <c r="V46" s="2"/>
      <c r="W46" s="2"/>
      <c r="X46" s="2"/>
      <c r="Y46" s="2"/>
      <c r="Z46" s="2"/>
    </row>
    <row r="47" spans="2:26" ht="12.75"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2"/>
      <c r="V47" s="2"/>
      <c r="W47" s="2"/>
      <c r="X47" s="2"/>
      <c r="Y47" s="2"/>
      <c r="Z47" s="2"/>
    </row>
    <row r="48" spans="2:26" ht="12.75"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2"/>
      <c r="V48" s="2"/>
      <c r="W48" s="2"/>
      <c r="X48" s="2"/>
      <c r="Y48" s="2"/>
      <c r="Z48" s="2"/>
    </row>
    <row r="49" spans="2:26" ht="12.75"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2"/>
      <c r="V49" s="2"/>
      <c r="W49" s="2"/>
      <c r="X49" s="2"/>
      <c r="Y49" s="2"/>
      <c r="Z49" s="2"/>
    </row>
    <row r="50" spans="2:26" ht="12.75"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2"/>
      <c r="V50" s="2"/>
      <c r="W50" s="2"/>
      <c r="X50" s="2"/>
      <c r="Y50" s="2"/>
      <c r="Z50" s="2"/>
    </row>
    <row r="51" spans="2:26" ht="12.75"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2"/>
      <c r="V51" s="2"/>
      <c r="W51" s="2"/>
      <c r="X51" s="2"/>
      <c r="Y51" s="2"/>
      <c r="Z51" s="2"/>
    </row>
    <row r="52" spans="2:26" ht="12.75"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2"/>
      <c r="V52" s="2"/>
      <c r="W52" s="2"/>
      <c r="X52" s="2"/>
      <c r="Y52" s="2"/>
      <c r="Z52" s="2"/>
    </row>
    <row r="53" spans="2:26" ht="12.75"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2"/>
      <c r="V53" s="2"/>
      <c r="W53" s="2"/>
      <c r="X53" s="2"/>
      <c r="Y53" s="2"/>
      <c r="Z53" s="2"/>
    </row>
    <row r="54" spans="2:26" ht="12.75"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2"/>
      <c r="V54" s="2"/>
      <c r="W54" s="2"/>
      <c r="X54" s="2"/>
      <c r="Y54" s="2"/>
      <c r="Z54" s="2"/>
    </row>
    <row r="55" spans="2:26" ht="12.75"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2"/>
      <c r="V55" s="2"/>
      <c r="W55" s="2"/>
      <c r="X55" s="2"/>
      <c r="Y55" s="2"/>
      <c r="Z55" s="2"/>
    </row>
    <row r="56" spans="2:26" ht="12.75"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2"/>
      <c r="V56" s="2"/>
      <c r="W56" s="2"/>
      <c r="X56" s="2"/>
      <c r="Y56" s="2"/>
      <c r="Z56" s="2"/>
    </row>
    <row r="57" spans="2:26" ht="12.75"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2"/>
      <c r="V57" s="2"/>
      <c r="W57" s="2"/>
      <c r="X57" s="2"/>
      <c r="Y57" s="2"/>
      <c r="Z57" s="2"/>
    </row>
    <row r="58" spans="2:26" ht="12.75"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2"/>
      <c r="V58" s="2"/>
      <c r="W58" s="2"/>
      <c r="X58" s="2"/>
      <c r="Y58" s="2"/>
      <c r="Z58" s="2"/>
    </row>
    <row r="59" spans="2:26" ht="12.75"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2"/>
      <c r="V59" s="2"/>
      <c r="W59" s="2"/>
      <c r="X59" s="2"/>
      <c r="Y59" s="2"/>
      <c r="Z59" s="2"/>
    </row>
    <row r="60" spans="2:26" ht="12.75" customHeight="1">
      <c r="B60" s="38" t="s">
        <v>20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2"/>
      <c r="V60" s="2"/>
      <c r="W60" s="2"/>
      <c r="X60" s="2"/>
      <c r="Y60" s="2"/>
      <c r="Z60" s="2"/>
    </row>
    <row r="61" spans="2:26" ht="16.5" customHeight="1" thickBot="1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2"/>
      <c r="V61" s="2"/>
      <c r="W61" s="2"/>
      <c r="X61" s="2"/>
      <c r="Y61" s="2"/>
      <c r="Z61" s="2"/>
    </row>
    <row r="62" spans="2:26" ht="12.75" customHeight="1" thickTop="1">
      <c r="B62" s="40" t="s">
        <v>17</v>
      </c>
      <c r="C62" s="42" t="s">
        <v>18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3" t="s">
        <v>19</v>
      </c>
      <c r="U62" s="2"/>
      <c r="V62" s="2"/>
      <c r="W62" s="2"/>
      <c r="X62" s="2"/>
      <c r="Y62" s="2"/>
      <c r="Z62" s="2"/>
    </row>
    <row r="63" spans="2:26" ht="12.75" customHeight="1">
      <c r="B63" s="40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0"/>
      <c r="U63" s="2"/>
      <c r="V63" s="2"/>
      <c r="W63" s="2"/>
      <c r="X63" s="2"/>
      <c r="Y63" s="2"/>
      <c r="Z63" s="2"/>
    </row>
    <row r="64" spans="2:26" ht="12.75">
      <c r="B64" s="40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0"/>
      <c r="U64" s="2"/>
      <c r="V64" s="2"/>
      <c r="W64" s="2"/>
      <c r="X64" s="2"/>
      <c r="Y64" s="2"/>
      <c r="Z64" s="2"/>
    </row>
    <row r="65" spans="2:26" ht="13.5" thickBot="1">
      <c r="B65" s="41"/>
      <c r="C65" s="7">
        <v>2500</v>
      </c>
      <c r="D65" s="7">
        <v>2000</v>
      </c>
      <c r="E65" s="7">
        <v>1500</v>
      </c>
      <c r="F65" s="7">
        <v>1018</v>
      </c>
      <c r="G65" s="7">
        <v>800</v>
      </c>
      <c r="H65" s="7">
        <v>600</v>
      </c>
      <c r="I65" s="7">
        <v>452</v>
      </c>
      <c r="J65" s="7">
        <v>407</v>
      </c>
      <c r="K65" s="7">
        <v>300</v>
      </c>
      <c r="L65" s="7">
        <v>225</v>
      </c>
      <c r="M65" s="7">
        <v>175</v>
      </c>
      <c r="N65" s="7">
        <v>125</v>
      </c>
      <c r="O65" s="7">
        <v>101</v>
      </c>
      <c r="P65" s="7">
        <v>80</v>
      </c>
      <c r="Q65" s="7">
        <v>60</v>
      </c>
      <c r="R65" s="7">
        <v>40</v>
      </c>
      <c r="S65" s="8">
        <v>30</v>
      </c>
      <c r="T65" s="44"/>
      <c r="U65" s="2"/>
      <c r="V65" s="2"/>
      <c r="W65" s="2"/>
      <c r="X65" s="2"/>
      <c r="Y65" s="2"/>
      <c r="Z65" s="2"/>
    </row>
    <row r="66" spans="2:26" ht="13.5" thickTop="1">
      <c r="B66" t="s">
        <v>0</v>
      </c>
      <c r="C66" s="4">
        <v>668.493103</v>
      </c>
      <c r="D66" s="5">
        <v>277.418823</v>
      </c>
      <c r="E66" s="5">
        <v>135.491669</v>
      </c>
      <c r="F66" s="5">
        <v>22.0332184</v>
      </c>
      <c r="G66" s="5">
        <v>12.4526939</v>
      </c>
      <c r="H66" s="5">
        <v>8.5347805</v>
      </c>
      <c r="I66" s="5">
        <v>5.90536499</v>
      </c>
      <c r="J66" s="5">
        <v>4.2249155</v>
      </c>
      <c r="K66" s="5">
        <v>1.93314886</v>
      </c>
      <c r="L66" s="5">
        <v>0.110219866</v>
      </c>
      <c r="M66" s="5">
        <v>0.0330659561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6">
        <v>0</v>
      </c>
      <c r="T66" s="11">
        <f>MAX(C66:S66)</f>
        <v>668.493103</v>
      </c>
      <c r="U66" s="2"/>
      <c r="V66" s="2"/>
      <c r="W66" s="2"/>
      <c r="X66" s="2"/>
      <c r="Y66" s="2"/>
      <c r="Z66" s="2"/>
    </row>
    <row r="67" spans="2:26" ht="12.75">
      <c r="B67" t="s">
        <v>1</v>
      </c>
      <c r="C67" s="4"/>
      <c r="D67" s="5">
        <v>984.950989</v>
      </c>
      <c r="E67" s="5">
        <v>373.262512</v>
      </c>
      <c r="F67" s="5">
        <v>122.663948</v>
      </c>
      <c r="G67" s="5">
        <v>60.7623291</v>
      </c>
      <c r="H67" s="5">
        <v>19.9616222</v>
      </c>
      <c r="I67" s="5">
        <v>13.4247789</v>
      </c>
      <c r="J67" s="5">
        <v>11.1405392</v>
      </c>
      <c r="K67" s="5">
        <v>5.91907549</v>
      </c>
      <c r="L67" s="5">
        <v>2.69931126</v>
      </c>
      <c r="M67" s="5">
        <v>1.33016551</v>
      </c>
      <c r="N67" s="5">
        <v>0.258344591</v>
      </c>
      <c r="O67" s="5">
        <v>0.147318244</v>
      </c>
      <c r="P67" s="5">
        <v>0.101617336</v>
      </c>
      <c r="Q67" s="5">
        <v>0.0626371354</v>
      </c>
      <c r="R67" s="5">
        <v>0.0626371354</v>
      </c>
      <c r="S67" s="6">
        <v>0.0314529836</v>
      </c>
      <c r="T67" s="3">
        <f aca="true" t="shared" si="1" ref="T67:T82">MAX(C67:S67)</f>
        <v>984.950989</v>
      </c>
      <c r="U67" s="2"/>
      <c r="V67" s="2"/>
      <c r="W67" s="2"/>
      <c r="X67" s="2"/>
      <c r="Y67" s="2"/>
      <c r="Z67" s="2"/>
    </row>
    <row r="68" spans="2:26" ht="12.75">
      <c r="B68" t="s">
        <v>2</v>
      </c>
      <c r="C68" s="4"/>
      <c r="D68" s="5"/>
      <c r="E68" s="5">
        <v>1418.23706</v>
      </c>
      <c r="F68" s="5">
        <v>434.094482</v>
      </c>
      <c r="G68" s="5">
        <v>236.539612</v>
      </c>
      <c r="H68" s="5">
        <v>124.384186</v>
      </c>
      <c r="I68" s="5">
        <v>62.2556725</v>
      </c>
      <c r="J68" s="5">
        <v>47.0103836</v>
      </c>
      <c r="K68" s="5">
        <v>28.7934608</v>
      </c>
      <c r="L68" s="5">
        <v>19.0344315</v>
      </c>
      <c r="M68" s="5">
        <v>12.5236645</v>
      </c>
      <c r="N68" s="5">
        <v>5.69325924</v>
      </c>
      <c r="O68" s="5">
        <v>4.01469135</v>
      </c>
      <c r="P68" s="5">
        <v>3.80849934</v>
      </c>
      <c r="Q68" s="5">
        <v>2.09229565</v>
      </c>
      <c r="R68" s="5">
        <v>1.1661799</v>
      </c>
      <c r="S68" s="6">
        <v>0.464805216</v>
      </c>
      <c r="T68" s="3">
        <f t="shared" si="1"/>
        <v>1418.23706</v>
      </c>
      <c r="U68" s="2"/>
      <c r="V68" s="2"/>
      <c r="W68" s="2"/>
      <c r="X68" s="2"/>
      <c r="Y68" s="2"/>
      <c r="Z68" s="2"/>
    </row>
    <row r="69" spans="2:26" ht="12.75">
      <c r="B69" t="s">
        <v>3</v>
      </c>
      <c r="C69" s="4"/>
      <c r="D69" s="5"/>
      <c r="E69" s="5"/>
      <c r="F69" s="5">
        <v>2450.8147</v>
      </c>
      <c r="G69" s="5">
        <v>895.816772</v>
      </c>
      <c r="H69" s="5">
        <v>386.801819</v>
      </c>
      <c r="I69" s="5">
        <v>209.823669</v>
      </c>
      <c r="J69" s="5">
        <v>166.220688</v>
      </c>
      <c r="K69" s="5">
        <v>87.0640106</v>
      </c>
      <c r="L69" s="5">
        <v>43.0268745</v>
      </c>
      <c r="M69" s="5">
        <v>33.5471611</v>
      </c>
      <c r="N69" s="5">
        <v>24.7836075</v>
      </c>
      <c r="O69" s="5">
        <v>16.1407585</v>
      </c>
      <c r="P69" s="5">
        <v>8.95496082</v>
      </c>
      <c r="Q69" s="5">
        <v>5.71960449</v>
      </c>
      <c r="R69" s="5">
        <v>5.24592781</v>
      </c>
      <c r="S69" s="6">
        <v>3.94291401</v>
      </c>
      <c r="T69" s="3">
        <f t="shared" si="1"/>
        <v>2450.8147</v>
      </c>
      <c r="U69" s="2"/>
      <c r="V69" s="2"/>
      <c r="W69" s="2"/>
      <c r="X69" s="2"/>
      <c r="Y69" s="2"/>
      <c r="Z69" s="2"/>
    </row>
    <row r="70" spans="2:26" ht="12.75">
      <c r="B70" t="s">
        <v>4</v>
      </c>
      <c r="C70" s="4"/>
      <c r="D70" s="5"/>
      <c r="E70" s="5"/>
      <c r="F70" s="5"/>
      <c r="G70" s="5">
        <v>2856.89771</v>
      </c>
      <c r="H70" s="5">
        <v>964.171875</v>
      </c>
      <c r="I70" s="5">
        <v>508.29071</v>
      </c>
      <c r="J70" s="5">
        <v>397.145264</v>
      </c>
      <c r="K70" s="5">
        <v>212.526199</v>
      </c>
      <c r="L70" s="5">
        <v>132.835098</v>
      </c>
      <c r="M70" s="5">
        <v>84.5106735</v>
      </c>
      <c r="N70" s="5">
        <v>37.9712791</v>
      </c>
      <c r="O70" s="5">
        <v>25.4583683</v>
      </c>
      <c r="P70" s="5">
        <v>18.5287647</v>
      </c>
      <c r="Q70" s="5">
        <v>8.89904404</v>
      </c>
      <c r="R70" s="5">
        <v>8.01647854</v>
      </c>
      <c r="S70" s="6">
        <v>6.2752738</v>
      </c>
      <c r="T70" s="3">
        <f t="shared" si="1"/>
        <v>2856.89771</v>
      </c>
      <c r="U70" s="2"/>
      <c r="V70" s="2"/>
      <c r="W70" s="2"/>
      <c r="X70" s="2"/>
      <c r="Y70" s="2"/>
      <c r="Z70" s="2"/>
    </row>
    <row r="71" spans="2:26" ht="12.75">
      <c r="B71" t="s">
        <v>5</v>
      </c>
      <c r="C71" s="4"/>
      <c r="D71" s="5"/>
      <c r="E71" s="5"/>
      <c r="F71" s="5"/>
      <c r="G71" s="5"/>
      <c r="H71" s="5">
        <v>3626.79272</v>
      </c>
      <c r="I71" s="5">
        <v>1543.55847</v>
      </c>
      <c r="J71" s="5">
        <v>1153.97107</v>
      </c>
      <c r="K71" s="5">
        <v>508.495026</v>
      </c>
      <c r="L71" s="5">
        <v>299.870331</v>
      </c>
      <c r="M71" s="5">
        <v>194.95285</v>
      </c>
      <c r="N71" s="5">
        <v>105.889023</v>
      </c>
      <c r="O71" s="5">
        <v>67.1628723</v>
      </c>
      <c r="P71" s="5">
        <v>45.321064</v>
      </c>
      <c r="Q71" s="5">
        <v>17.1878471</v>
      </c>
      <c r="R71" s="5">
        <v>14.2621813</v>
      </c>
      <c r="S71" s="6">
        <v>7.08122253</v>
      </c>
      <c r="T71" s="3">
        <f t="shared" si="1"/>
        <v>3626.79272</v>
      </c>
      <c r="U71" s="2"/>
      <c r="V71" s="2"/>
      <c r="W71" s="2"/>
      <c r="X71" s="2"/>
      <c r="Y71" s="2"/>
      <c r="Z71" s="2"/>
    </row>
    <row r="72" spans="2:26" ht="12.75">
      <c r="B72" t="s">
        <v>6</v>
      </c>
      <c r="C72" s="4"/>
      <c r="D72" s="5"/>
      <c r="E72" s="5"/>
      <c r="F72" s="5"/>
      <c r="G72" s="5"/>
      <c r="H72" s="5"/>
      <c r="I72" s="5">
        <v>4299.95801</v>
      </c>
      <c r="J72" s="5">
        <v>2549.41577</v>
      </c>
      <c r="K72" s="5">
        <v>958.267334</v>
      </c>
      <c r="L72" s="5">
        <v>601.168945</v>
      </c>
      <c r="M72" s="5">
        <v>385.043396</v>
      </c>
      <c r="N72" s="5">
        <v>228.512924</v>
      </c>
      <c r="O72" s="5">
        <v>157.483215</v>
      </c>
      <c r="P72" s="5">
        <v>93.104599</v>
      </c>
      <c r="Q72" s="5">
        <v>36.8185425</v>
      </c>
      <c r="R72" s="5">
        <v>21.8711147</v>
      </c>
      <c r="S72" s="6">
        <v>14.3775091</v>
      </c>
      <c r="T72" s="3">
        <f t="shared" si="1"/>
        <v>4299.95801</v>
      </c>
      <c r="U72" s="2"/>
      <c r="V72" s="2"/>
      <c r="W72" s="2"/>
      <c r="X72" s="2"/>
      <c r="Y72" s="2"/>
      <c r="Z72" s="2"/>
    </row>
    <row r="73" spans="2:26" ht="12.75">
      <c r="B73" t="s">
        <v>7</v>
      </c>
      <c r="C73" s="4"/>
      <c r="D73" s="5"/>
      <c r="E73" s="5"/>
      <c r="F73" s="5"/>
      <c r="G73" s="5"/>
      <c r="H73" s="5"/>
      <c r="I73" s="5"/>
      <c r="J73" s="5">
        <v>4819.94092</v>
      </c>
      <c r="K73" s="5">
        <v>1518.49341</v>
      </c>
      <c r="L73" s="5">
        <v>923.371704</v>
      </c>
      <c r="M73" s="5">
        <v>563.022156</v>
      </c>
      <c r="N73" s="5">
        <v>329.253876</v>
      </c>
      <c r="O73" s="5">
        <v>214.380859</v>
      </c>
      <c r="P73" s="5">
        <v>138.919495</v>
      </c>
      <c r="Q73" s="5">
        <v>62.7798882</v>
      </c>
      <c r="R73" s="5">
        <v>34.2246094</v>
      </c>
      <c r="S73" s="6">
        <v>22.1044579</v>
      </c>
      <c r="T73" s="3">
        <f t="shared" si="1"/>
        <v>4819.94092</v>
      </c>
      <c r="U73" s="2"/>
      <c r="V73" s="2"/>
      <c r="W73" s="2"/>
      <c r="X73" s="2"/>
      <c r="Y73" s="2"/>
      <c r="Z73" s="2"/>
    </row>
    <row r="74" spans="2:26" ht="12.75">
      <c r="B74" t="s">
        <v>8</v>
      </c>
      <c r="C74" s="4"/>
      <c r="D74" s="5"/>
      <c r="E74" s="5"/>
      <c r="F74" s="5"/>
      <c r="G74" s="5"/>
      <c r="H74" s="5"/>
      <c r="I74" s="5"/>
      <c r="J74" s="5"/>
      <c r="K74" s="5">
        <v>5759.04102</v>
      </c>
      <c r="L74" s="5">
        <v>2651.08276</v>
      </c>
      <c r="M74" s="5">
        <v>1504.3584</v>
      </c>
      <c r="N74" s="5">
        <v>853.56543</v>
      </c>
      <c r="O74" s="5">
        <v>560.628235</v>
      </c>
      <c r="P74" s="5">
        <v>403.022949</v>
      </c>
      <c r="Q74" s="5">
        <v>208.611252</v>
      </c>
      <c r="R74" s="5">
        <v>129.481995</v>
      </c>
      <c r="S74" s="6">
        <v>73.6489105</v>
      </c>
      <c r="T74" s="3">
        <f t="shared" si="1"/>
        <v>5759.04102</v>
      </c>
      <c r="V74" s="2"/>
      <c r="W74" s="2"/>
      <c r="X74" s="2"/>
      <c r="Y74" s="2"/>
      <c r="Z74" s="2"/>
    </row>
    <row r="75" spans="2:26" ht="12.75">
      <c r="B75" t="s">
        <v>9</v>
      </c>
      <c r="C75" s="4"/>
      <c r="D75" s="5"/>
      <c r="E75" s="5"/>
      <c r="F75" s="5"/>
      <c r="G75" s="5"/>
      <c r="H75" s="5"/>
      <c r="I75" s="5"/>
      <c r="J75" s="5"/>
      <c r="K75" s="5"/>
      <c r="L75" s="5">
        <v>6338.8584</v>
      </c>
      <c r="M75" s="5">
        <v>2623.0603</v>
      </c>
      <c r="N75" s="5">
        <v>1399.99756</v>
      </c>
      <c r="O75" s="5">
        <v>966.805054</v>
      </c>
      <c r="P75" s="5">
        <v>640.805359</v>
      </c>
      <c r="Q75" s="5">
        <v>293.350952</v>
      </c>
      <c r="R75" s="5">
        <v>147.757782</v>
      </c>
      <c r="S75" s="6">
        <v>84.7034225</v>
      </c>
      <c r="T75" s="3">
        <f t="shared" si="1"/>
        <v>6338.8584</v>
      </c>
      <c r="W75" s="2"/>
      <c r="X75" s="2"/>
      <c r="Y75" s="2"/>
      <c r="Z75" s="2"/>
    </row>
    <row r="76" spans="2:26" ht="12.75">
      <c r="B76" t="s">
        <v>10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>
        <v>7490.78369</v>
      </c>
      <c r="N76" s="5">
        <v>3128.63037</v>
      </c>
      <c r="O76" s="5">
        <v>2258.38281</v>
      </c>
      <c r="P76" s="5">
        <v>1670.74951</v>
      </c>
      <c r="Q76" s="5">
        <v>887.614502</v>
      </c>
      <c r="R76" s="5">
        <v>424.510193</v>
      </c>
      <c r="S76" s="6">
        <v>235.779633</v>
      </c>
      <c r="T76" s="3">
        <f t="shared" si="1"/>
        <v>7490.78369</v>
      </c>
      <c r="X76" s="2"/>
      <c r="Y76" s="2"/>
      <c r="Z76" s="2"/>
    </row>
    <row r="77" spans="2:26" ht="12.75">
      <c r="B77" t="s">
        <v>11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>
        <v>9021.49414</v>
      </c>
      <c r="O77" s="5">
        <v>5256.85645</v>
      </c>
      <c r="P77" s="5">
        <v>3913.67529</v>
      </c>
      <c r="Q77" s="5">
        <v>2481.42627</v>
      </c>
      <c r="R77" s="5">
        <v>1433.7749</v>
      </c>
      <c r="S77" s="6">
        <v>812.428162</v>
      </c>
      <c r="T77" s="3">
        <f t="shared" si="1"/>
        <v>9021.49414</v>
      </c>
      <c r="Y77" s="2"/>
      <c r="Z77" s="2"/>
    </row>
    <row r="78" spans="2:26" ht="12.75">
      <c r="B78" t="s">
        <v>12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>
        <v>9969.54395</v>
      </c>
      <c r="P78" s="5">
        <v>5493.00049</v>
      </c>
      <c r="Q78" s="5">
        <v>3696.97192</v>
      </c>
      <c r="R78" s="5">
        <v>2267.29736</v>
      </c>
      <c r="S78" s="6">
        <v>1351.56995</v>
      </c>
      <c r="T78" s="3">
        <f t="shared" si="1"/>
        <v>9969.54395</v>
      </c>
      <c r="Z78" s="2"/>
    </row>
    <row r="79" spans="2:20" ht="12.75">
      <c r="B79" t="s">
        <v>13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>
        <v>11687.3086</v>
      </c>
      <c r="Q79" s="5">
        <v>6183.22949</v>
      </c>
      <c r="R79" s="5">
        <v>3900.66748</v>
      </c>
      <c r="S79" s="6">
        <v>2634.89771</v>
      </c>
      <c r="T79" s="3">
        <f t="shared" si="1"/>
        <v>11687.3086</v>
      </c>
    </row>
    <row r="80" spans="2:20" ht="12.75">
      <c r="B80" t="s">
        <v>14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>
        <v>14471.627</v>
      </c>
      <c r="R80" s="5">
        <v>7138.09912</v>
      </c>
      <c r="S80" s="6">
        <v>5143.05176</v>
      </c>
      <c r="T80" s="3">
        <f t="shared" si="1"/>
        <v>14471.627</v>
      </c>
    </row>
    <row r="81" spans="2:20" ht="12.75">
      <c r="B81" t="s">
        <v>15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>
        <v>16475.8281</v>
      </c>
      <c r="S81" s="6">
        <v>8457.24707</v>
      </c>
      <c r="T81" s="3">
        <f t="shared" si="1"/>
        <v>16475.8281</v>
      </c>
    </row>
    <row r="82" spans="2:20" ht="13.5" thickBot="1">
      <c r="B82" s="8" t="s">
        <v>16</v>
      </c>
      <c r="C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10">
        <v>17925.6973</v>
      </c>
      <c r="T82" s="7">
        <f t="shared" si="1"/>
        <v>17925.6973</v>
      </c>
    </row>
    <row r="83" spans="3:19" ht="13.5" thickTop="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3:19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3:19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3:19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3:19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</sheetData>
  <mergeCells count="8">
    <mergeCell ref="B2:T3"/>
    <mergeCell ref="B4:B7"/>
    <mergeCell ref="C4:S6"/>
    <mergeCell ref="T4:T7"/>
    <mergeCell ref="B60:T61"/>
    <mergeCell ref="B62:B65"/>
    <mergeCell ref="C62:S64"/>
    <mergeCell ref="T62:T65"/>
  </mergeCells>
  <printOptions horizontalCentered="1"/>
  <pageMargins left="1" right="0.5" top="1" bottom="1" header="0.5" footer="0.5"/>
  <pageSetup firstPageNumber="13" useFirstPageNumber="1" fitToHeight="1" fitToWidth="1" horizontalDpi="600" verticalDpi="600" orientation="portrait" scale="68" r:id="rId2"/>
  <headerFooter alignWithMargins="0">
    <oddHeader>&amp;L&amp;11FINAL</oddHeader>
    <oddFooter>&amp;L&amp;"Arial,Italic"&amp;8August 2010&amp;C&amp;8O-&amp;P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38"/>
  <sheetViews>
    <sheetView showGridLines="0" view="pageBreakPreview" zoomScale="60" zoomScaleNormal="70" workbookViewId="0" topLeftCell="A1">
      <selection activeCell="W26" sqref="W26"/>
    </sheetView>
  </sheetViews>
  <sheetFormatPr defaultColWidth="9.140625" defaultRowHeight="12.75"/>
  <cols>
    <col min="2" max="2" width="11.7109375" style="0" customWidth="1"/>
    <col min="3" max="13" width="6.421875" style="0" customWidth="1"/>
    <col min="14" max="14" width="7.00390625" style="0" bestFit="1" customWidth="1"/>
    <col min="15" max="15" width="6.8515625" style="0" bestFit="1" customWidth="1"/>
    <col min="16" max="16" width="7.00390625" style="0" bestFit="1" customWidth="1"/>
    <col min="17" max="17" width="6.8515625" style="0" bestFit="1" customWidth="1"/>
    <col min="18" max="18" width="6.57421875" style="0" bestFit="1" customWidth="1"/>
    <col min="19" max="19" width="7.00390625" style="0" bestFit="1" customWidth="1"/>
    <col min="20" max="20" width="13.28125" style="0" customWidth="1"/>
  </cols>
  <sheetData>
    <row r="2" spans="2:20" ht="12.75">
      <c r="B2" s="36" t="s">
        <v>24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2:20" ht="15.75" customHeight="1" thickBo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2:20" ht="13.5" thickTop="1">
      <c r="B4" s="27" t="s">
        <v>17</v>
      </c>
      <c r="C4" s="30" t="s">
        <v>18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2"/>
      <c r="T4" s="24" t="s">
        <v>19</v>
      </c>
    </row>
    <row r="5" spans="2:20" ht="12.75">
      <c r="B5" s="28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5"/>
      <c r="T5" s="25"/>
    </row>
    <row r="6" spans="2:20" ht="12.75">
      <c r="B6" s="28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5"/>
      <c r="T6" s="25"/>
    </row>
    <row r="7" spans="2:20" ht="13.5" customHeight="1" thickBot="1">
      <c r="B7" s="29"/>
      <c r="C7" s="22">
        <v>2500</v>
      </c>
      <c r="D7" s="12">
        <v>2000</v>
      </c>
      <c r="E7" s="12">
        <v>1500</v>
      </c>
      <c r="F7" s="12">
        <v>1018</v>
      </c>
      <c r="G7" s="12">
        <v>800</v>
      </c>
      <c r="H7" s="12">
        <v>600</v>
      </c>
      <c r="I7" s="12">
        <v>452</v>
      </c>
      <c r="J7" s="12">
        <v>407</v>
      </c>
      <c r="K7" s="12">
        <v>300</v>
      </c>
      <c r="L7" s="12">
        <v>225</v>
      </c>
      <c r="M7" s="12">
        <v>175</v>
      </c>
      <c r="N7" s="12">
        <v>125</v>
      </c>
      <c r="O7" s="12">
        <v>101</v>
      </c>
      <c r="P7" s="12">
        <v>80</v>
      </c>
      <c r="Q7" s="12">
        <v>60</v>
      </c>
      <c r="R7" s="12">
        <v>40</v>
      </c>
      <c r="S7" s="23">
        <v>30</v>
      </c>
      <c r="T7" s="26"/>
    </row>
    <row r="8" spans="2:26" ht="13.5" thickTop="1">
      <c r="B8" s="13" t="s">
        <v>0</v>
      </c>
      <c r="C8" s="14">
        <v>1264.18823</v>
      </c>
      <c r="D8" s="15">
        <v>626.26416</v>
      </c>
      <c r="E8" s="15">
        <v>263.14856</v>
      </c>
      <c r="F8" s="15">
        <v>115.990005</v>
      </c>
      <c r="G8" s="15">
        <v>101.978104</v>
      </c>
      <c r="H8" s="15">
        <v>87.1269226</v>
      </c>
      <c r="I8" s="15">
        <v>51.960331</v>
      </c>
      <c r="J8" s="15">
        <v>48.7989044</v>
      </c>
      <c r="K8" s="15">
        <v>17.5158176</v>
      </c>
      <c r="L8" s="15">
        <v>2.01110911</v>
      </c>
      <c r="M8" s="15">
        <v>1.04198086</v>
      </c>
      <c r="N8" s="15">
        <v>0.134145632</v>
      </c>
      <c r="O8" s="15">
        <v>0.134145632</v>
      </c>
      <c r="P8" s="15">
        <v>0.134145632</v>
      </c>
      <c r="Q8" s="15">
        <v>0.134145632</v>
      </c>
      <c r="R8" s="15">
        <v>0.0997355282</v>
      </c>
      <c r="S8" s="16">
        <v>0.067476064</v>
      </c>
      <c r="T8" s="17">
        <f>MAX(C8:S8)</f>
        <v>1264.18823</v>
      </c>
      <c r="U8" s="2"/>
      <c r="V8" s="2"/>
      <c r="W8" s="2"/>
      <c r="X8" s="2"/>
      <c r="Y8" s="2"/>
      <c r="Z8" s="2"/>
    </row>
    <row r="9" spans="2:26" ht="12.75">
      <c r="B9" s="18" t="s">
        <v>1</v>
      </c>
      <c r="C9" s="19"/>
      <c r="D9" s="20">
        <v>1511.57446</v>
      </c>
      <c r="E9" s="20">
        <v>724.483765</v>
      </c>
      <c r="F9" s="20">
        <v>274.071106</v>
      </c>
      <c r="G9" s="20">
        <v>148.150543</v>
      </c>
      <c r="H9" s="20">
        <v>117.646263</v>
      </c>
      <c r="I9" s="20">
        <v>76.5864029</v>
      </c>
      <c r="J9" s="20">
        <v>70.1468811</v>
      </c>
      <c r="K9" s="20">
        <v>30.1354542</v>
      </c>
      <c r="L9" s="20">
        <v>10.6563787</v>
      </c>
      <c r="M9" s="20">
        <v>8.51918888</v>
      </c>
      <c r="N9" s="20">
        <v>5.14296627</v>
      </c>
      <c r="O9" s="20">
        <v>4.00340033</v>
      </c>
      <c r="P9" s="20">
        <v>2.81195068</v>
      </c>
      <c r="Q9" s="20">
        <v>1.08526242</v>
      </c>
      <c r="R9" s="20">
        <v>0.708095431</v>
      </c>
      <c r="S9" s="21">
        <v>0.675835967</v>
      </c>
      <c r="T9" s="20">
        <f aca="true" t="shared" si="0" ref="T9:T24">MAX(C9:S9)</f>
        <v>1511.57446</v>
      </c>
      <c r="U9" s="2"/>
      <c r="V9" s="2"/>
      <c r="W9" s="2"/>
      <c r="X9" s="2"/>
      <c r="Y9" s="2"/>
      <c r="Z9" s="2"/>
    </row>
    <row r="10" spans="2:26" ht="12.75">
      <c r="B10" s="18" t="s">
        <v>2</v>
      </c>
      <c r="C10" s="19"/>
      <c r="D10" s="20"/>
      <c r="E10" s="20">
        <v>1857.71008</v>
      </c>
      <c r="F10" s="20">
        <v>801.021484</v>
      </c>
      <c r="G10" s="20">
        <v>412.337616</v>
      </c>
      <c r="H10" s="20">
        <v>188.777863</v>
      </c>
      <c r="I10" s="20">
        <v>132.003342</v>
      </c>
      <c r="J10" s="20">
        <v>121.488899</v>
      </c>
      <c r="K10" s="20">
        <v>70.620018</v>
      </c>
      <c r="L10" s="20">
        <v>38.9949799</v>
      </c>
      <c r="M10" s="20">
        <v>33.0944557</v>
      </c>
      <c r="N10" s="20">
        <v>25.0618458</v>
      </c>
      <c r="O10" s="20">
        <v>21.42486</v>
      </c>
      <c r="P10" s="20">
        <v>18.1075096</v>
      </c>
      <c r="Q10" s="20">
        <v>14.5406876</v>
      </c>
      <c r="R10" s="20">
        <v>7.17128038</v>
      </c>
      <c r="S10" s="21">
        <v>5.81907082</v>
      </c>
      <c r="T10" s="20">
        <f t="shared" si="0"/>
        <v>1857.71008</v>
      </c>
      <c r="U10" s="2"/>
      <c r="V10" s="2"/>
      <c r="W10" s="2"/>
      <c r="X10" s="2"/>
      <c r="Y10" s="2"/>
      <c r="Z10" s="2"/>
    </row>
    <row r="11" spans="2:26" ht="12.75">
      <c r="B11" s="18" t="s">
        <v>3</v>
      </c>
      <c r="C11" s="19"/>
      <c r="D11" s="20"/>
      <c r="E11" s="20"/>
      <c r="F11" s="20">
        <v>3125.38965</v>
      </c>
      <c r="G11" s="20">
        <v>1665.30029</v>
      </c>
      <c r="H11" s="20">
        <v>871.954956</v>
      </c>
      <c r="I11" s="20">
        <v>468.011261</v>
      </c>
      <c r="J11" s="20">
        <v>355.98999</v>
      </c>
      <c r="K11" s="20">
        <v>189.814194</v>
      </c>
      <c r="L11" s="20">
        <v>124.985291</v>
      </c>
      <c r="M11" s="20">
        <v>111.476639</v>
      </c>
      <c r="N11" s="20">
        <v>93.2763824</v>
      </c>
      <c r="O11" s="20">
        <v>85.9045563</v>
      </c>
      <c r="P11" s="20">
        <v>79.4531937</v>
      </c>
      <c r="Q11" s="20">
        <v>73.0383987</v>
      </c>
      <c r="R11" s="20">
        <v>58.5143814</v>
      </c>
      <c r="S11" s="21">
        <v>55.0924568</v>
      </c>
      <c r="T11" s="20">
        <f t="shared" si="0"/>
        <v>3125.38965</v>
      </c>
      <c r="U11" s="2"/>
      <c r="V11" s="2"/>
      <c r="W11" s="2"/>
      <c r="X11" s="2"/>
      <c r="Y11" s="2"/>
      <c r="Z11" s="2"/>
    </row>
    <row r="12" spans="2:26" ht="12.75">
      <c r="B12" s="18" t="s">
        <v>4</v>
      </c>
      <c r="C12" s="19"/>
      <c r="D12" s="20"/>
      <c r="E12" s="20"/>
      <c r="F12" s="20"/>
      <c r="G12" s="20">
        <v>3437.11597</v>
      </c>
      <c r="H12" s="20">
        <v>1717.80933</v>
      </c>
      <c r="I12" s="20">
        <v>1023.04138</v>
      </c>
      <c r="J12" s="20">
        <v>818.491882</v>
      </c>
      <c r="K12" s="20">
        <v>440.086395</v>
      </c>
      <c r="L12" s="20">
        <v>232.313889</v>
      </c>
      <c r="M12" s="20">
        <v>195.116302</v>
      </c>
      <c r="N12" s="20">
        <v>163.073242</v>
      </c>
      <c r="O12" s="20">
        <v>151.879211</v>
      </c>
      <c r="P12" s="20">
        <v>138.303619</v>
      </c>
      <c r="Q12" s="20">
        <v>128.39296</v>
      </c>
      <c r="R12" s="20">
        <v>110.883064</v>
      </c>
      <c r="S12" s="21">
        <v>104.282509</v>
      </c>
      <c r="T12" s="20">
        <f t="shared" si="0"/>
        <v>3437.11597</v>
      </c>
      <c r="U12" s="2"/>
      <c r="V12" s="2"/>
      <c r="W12" s="2"/>
      <c r="X12" s="2"/>
      <c r="Y12" s="2"/>
      <c r="Z12" s="2"/>
    </row>
    <row r="13" spans="2:26" ht="12.75">
      <c r="B13" s="18" t="s">
        <v>5</v>
      </c>
      <c r="C13" s="19"/>
      <c r="D13" s="20"/>
      <c r="E13" s="20"/>
      <c r="F13" s="20"/>
      <c r="G13" s="20"/>
      <c r="H13" s="20">
        <v>4378.69678</v>
      </c>
      <c r="I13" s="20">
        <v>2482.53833</v>
      </c>
      <c r="J13" s="20">
        <v>1986.33398</v>
      </c>
      <c r="K13" s="20">
        <v>1178.63318</v>
      </c>
      <c r="L13" s="20">
        <v>793.240784</v>
      </c>
      <c r="M13" s="20">
        <v>577.519287</v>
      </c>
      <c r="N13" s="20">
        <v>333.100281</v>
      </c>
      <c r="O13" s="20">
        <v>282.032745</v>
      </c>
      <c r="P13" s="20">
        <v>236.313538</v>
      </c>
      <c r="Q13" s="20">
        <v>216.572083</v>
      </c>
      <c r="R13" s="20">
        <v>186.065918</v>
      </c>
      <c r="S13" s="21">
        <v>176.539963</v>
      </c>
      <c r="T13" s="20">
        <f t="shared" si="0"/>
        <v>4378.69678</v>
      </c>
      <c r="U13" s="2"/>
      <c r="V13" s="2"/>
      <c r="W13" s="2"/>
      <c r="X13" s="2"/>
      <c r="Y13" s="2"/>
      <c r="Z13" s="2"/>
    </row>
    <row r="14" spans="2:26" ht="12.75">
      <c r="B14" s="18" t="s">
        <v>6</v>
      </c>
      <c r="C14" s="19"/>
      <c r="D14" s="20"/>
      <c r="E14" s="20"/>
      <c r="F14" s="20"/>
      <c r="G14" s="20"/>
      <c r="H14" s="20"/>
      <c r="I14" s="20">
        <v>5152.95508</v>
      </c>
      <c r="J14" s="20">
        <v>3861.19946</v>
      </c>
      <c r="K14" s="20">
        <v>2208.51514</v>
      </c>
      <c r="L14" s="20">
        <v>1623.25281</v>
      </c>
      <c r="M14" s="20">
        <v>1277.88855</v>
      </c>
      <c r="N14" s="20">
        <v>887.905945</v>
      </c>
      <c r="O14" s="20">
        <v>639.496948</v>
      </c>
      <c r="P14" s="20">
        <v>449.83548</v>
      </c>
      <c r="Q14" s="20">
        <v>354.932953</v>
      </c>
      <c r="R14" s="20">
        <v>285.297119</v>
      </c>
      <c r="S14" s="21">
        <v>270.095642</v>
      </c>
      <c r="T14" s="20">
        <f t="shared" si="0"/>
        <v>5152.95508</v>
      </c>
      <c r="U14" s="2"/>
      <c r="V14" s="2"/>
      <c r="W14" s="2"/>
      <c r="X14" s="2"/>
      <c r="Y14" s="2"/>
      <c r="Z14" s="2"/>
    </row>
    <row r="15" spans="2:26" ht="12.75">
      <c r="B15" s="18" t="s">
        <v>7</v>
      </c>
      <c r="C15" s="19"/>
      <c r="D15" s="20"/>
      <c r="E15" s="20"/>
      <c r="F15" s="20"/>
      <c r="G15" s="20"/>
      <c r="H15" s="20"/>
      <c r="I15" s="20"/>
      <c r="J15" s="20">
        <v>5588.61328</v>
      </c>
      <c r="K15" s="20">
        <v>3005.42725</v>
      </c>
      <c r="L15" s="20">
        <v>2253.51489</v>
      </c>
      <c r="M15" s="20">
        <v>1819.53638</v>
      </c>
      <c r="N15" s="20">
        <v>1338.33789</v>
      </c>
      <c r="O15" s="20">
        <v>1005.54547</v>
      </c>
      <c r="P15" s="20">
        <v>752.475281</v>
      </c>
      <c r="Q15" s="20">
        <v>575.829163</v>
      </c>
      <c r="R15" s="20">
        <v>423.350189</v>
      </c>
      <c r="S15" s="21">
        <v>380.897247</v>
      </c>
      <c r="T15" s="20">
        <f t="shared" si="0"/>
        <v>5588.61328</v>
      </c>
      <c r="U15" s="2"/>
      <c r="V15" s="2"/>
      <c r="W15" s="2"/>
      <c r="X15" s="2"/>
      <c r="Y15" s="2"/>
      <c r="Z15" s="2"/>
    </row>
    <row r="16" spans="2:26" ht="12.75">
      <c r="B16" s="18" t="s">
        <v>8</v>
      </c>
      <c r="C16" s="19"/>
      <c r="D16" s="20"/>
      <c r="E16" s="20"/>
      <c r="F16" s="20"/>
      <c r="G16" s="20"/>
      <c r="H16" s="20"/>
      <c r="I16" s="20"/>
      <c r="J16" s="20"/>
      <c r="K16" s="20">
        <v>6639.25439</v>
      </c>
      <c r="L16" s="20">
        <v>4731.81738</v>
      </c>
      <c r="M16" s="20">
        <v>3848.8313</v>
      </c>
      <c r="N16" s="20">
        <v>2918.15869</v>
      </c>
      <c r="O16" s="20">
        <v>2333.37695</v>
      </c>
      <c r="P16" s="20">
        <v>1905.92188</v>
      </c>
      <c r="Q16" s="20">
        <v>1557.91467</v>
      </c>
      <c r="R16" s="20">
        <v>1156.84509</v>
      </c>
      <c r="S16" s="21">
        <v>883.872986</v>
      </c>
      <c r="T16" s="20">
        <f t="shared" si="0"/>
        <v>6639.25439</v>
      </c>
      <c r="U16" s="2"/>
      <c r="V16" s="2"/>
      <c r="W16" s="2"/>
      <c r="X16" s="2"/>
      <c r="Y16" s="2"/>
      <c r="Z16" s="2"/>
    </row>
    <row r="17" spans="2:26" ht="12.75">
      <c r="B17" s="18" t="s">
        <v>9</v>
      </c>
      <c r="C17" s="19"/>
      <c r="D17" s="20"/>
      <c r="E17" s="20"/>
      <c r="F17" s="20"/>
      <c r="G17" s="20"/>
      <c r="H17" s="20"/>
      <c r="I17" s="20"/>
      <c r="J17" s="20"/>
      <c r="K17" s="20"/>
      <c r="L17" s="20">
        <v>7681.75439</v>
      </c>
      <c r="M17" s="20">
        <v>6071.64209</v>
      </c>
      <c r="N17" s="20">
        <v>4617.38672</v>
      </c>
      <c r="O17" s="20">
        <v>3807.18286</v>
      </c>
      <c r="P17" s="20">
        <v>3262.64819</v>
      </c>
      <c r="Q17" s="20">
        <v>2762.65137</v>
      </c>
      <c r="R17" s="20">
        <v>2187.63379</v>
      </c>
      <c r="S17" s="21">
        <v>1783.69043</v>
      </c>
      <c r="T17" s="20">
        <f t="shared" si="0"/>
        <v>7681.75439</v>
      </c>
      <c r="U17" s="2"/>
      <c r="V17" s="2"/>
      <c r="W17" s="2"/>
      <c r="X17" s="2"/>
      <c r="Y17" s="2"/>
      <c r="Z17" s="2"/>
    </row>
    <row r="18" spans="2:26" ht="12.75">
      <c r="B18" s="18" t="s">
        <v>10</v>
      </c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>
        <v>8779.71777</v>
      </c>
      <c r="N18" s="20">
        <v>6590.69727</v>
      </c>
      <c r="O18" s="20">
        <v>5495.21826</v>
      </c>
      <c r="P18" s="20">
        <v>4772.60449</v>
      </c>
      <c r="Q18" s="20">
        <v>4158.90039</v>
      </c>
      <c r="R18" s="20">
        <v>3420.13232</v>
      </c>
      <c r="S18" s="21">
        <v>2902.1062</v>
      </c>
      <c r="T18" s="20">
        <f t="shared" si="0"/>
        <v>8779.71777</v>
      </c>
      <c r="U18" s="2"/>
      <c r="V18" s="2"/>
      <c r="W18" s="2"/>
      <c r="X18" s="2"/>
      <c r="Y18" s="2"/>
      <c r="Z18" s="2"/>
    </row>
    <row r="19" spans="2:26" ht="12.75">
      <c r="B19" s="18" t="s">
        <v>11</v>
      </c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>
        <v>10221.9375</v>
      </c>
      <c r="O19" s="20">
        <v>8453.61133</v>
      </c>
      <c r="P19" s="20">
        <v>7379.20654</v>
      </c>
      <c r="Q19" s="20">
        <v>6466.90869</v>
      </c>
      <c r="R19" s="20">
        <v>5456.89063</v>
      </c>
      <c r="S19" s="21">
        <v>4796.76074</v>
      </c>
      <c r="T19" s="20">
        <f t="shared" si="0"/>
        <v>10221.9375</v>
      </c>
      <c r="U19" s="2"/>
      <c r="V19" s="2"/>
      <c r="W19" s="2"/>
      <c r="X19" s="2"/>
      <c r="Y19" s="2"/>
      <c r="Z19" s="2"/>
    </row>
    <row r="20" spans="2:26" ht="12.75">
      <c r="B20" s="18" t="s">
        <v>12</v>
      </c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v>10971.877</v>
      </c>
      <c r="P20" s="20">
        <v>9579.5293</v>
      </c>
      <c r="Q20" s="20">
        <v>8247.94336</v>
      </c>
      <c r="R20" s="20">
        <v>6983.74805</v>
      </c>
      <c r="S20" s="21">
        <v>6164.15625</v>
      </c>
      <c r="T20" s="20">
        <f t="shared" si="0"/>
        <v>10971.877</v>
      </c>
      <c r="U20" s="2"/>
      <c r="V20" s="2"/>
      <c r="W20" s="2"/>
      <c r="X20" s="2"/>
      <c r="Y20" s="2"/>
      <c r="Z20" s="2"/>
    </row>
    <row r="21" spans="2:26" ht="12.75">
      <c r="B21" s="18" t="s">
        <v>13</v>
      </c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12422.5605</v>
      </c>
      <c r="Q21" s="20">
        <v>10528.9707</v>
      </c>
      <c r="R21" s="20">
        <v>8884.88672</v>
      </c>
      <c r="S21" s="21">
        <v>7906.94531</v>
      </c>
      <c r="T21" s="20">
        <f t="shared" si="0"/>
        <v>12422.5605</v>
      </c>
      <c r="U21" s="2"/>
      <c r="V21" s="2"/>
      <c r="W21" s="2"/>
      <c r="X21" s="2"/>
      <c r="Y21" s="2"/>
      <c r="Z21" s="2"/>
    </row>
    <row r="22" spans="2:26" ht="12.75">
      <c r="B22" s="18" t="s">
        <v>14</v>
      </c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14520.1709</v>
      </c>
      <c r="R22" s="20">
        <v>12157.4209</v>
      </c>
      <c r="S22" s="21">
        <v>10832.9443</v>
      </c>
      <c r="T22" s="20">
        <f t="shared" si="0"/>
        <v>14520.1709</v>
      </c>
      <c r="U22" s="2"/>
      <c r="V22" s="2"/>
      <c r="W22" s="2"/>
      <c r="X22" s="2"/>
      <c r="Y22" s="2"/>
      <c r="Z22" s="2"/>
    </row>
    <row r="23" spans="2:26" ht="12.75">
      <c r="B23" s="18" t="s">
        <v>15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v>16857.457</v>
      </c>
      <c r="S23" s="21">
        <v>14957.0752</v>
      </c>
      <c r="T23" s="20">
        <f t="shared" si="0"/>
        <v>16857.457</v>
      </c>
      <c r="U23" s="2"/>
      <c r="V23" s="2"/>
      <c r="W23" s="2"/>
      <c r="X23" s="2"/>
      <c r="Y23" s="2"/>
      <c r="Z23" s="2"/>
    </row>
    <row r="24" spans="2:26" ht="13.5" thickBot="1">
      <c r="B24" s="8" t="s">
        <v>16</v>
      </c>
      <c r="C24" s="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0">
        <v>18640.1836</v>
      </c>
      <c r="T24" s="7">
        <f t="shared" si="0"/>
        <v>18640.1836</v>
      </c>
      <c r="U24" s="2"/>
      <c r="V24" s="2"/>
      <c r="W24" s="2"/>
      <c r="X24" s="2"/>
      <c r="Y24" s="2"/>
      <c r="Z24" s="2"/>
    </row>
    <row r="25" spans="4:26" ht="13.5" thickTop="1">
      <c r="D25" s="2"/>
      <c r="E25" s="2"/>
      <c r="F25" s="2"/>
      <c r="G25" s="2"/>
      <c r="H25" s="2"/>
      <c r="I25" s="2"/>
      <c r="J25" s="2"/>
      <c r="K25" s="2"/>
      <c r="L25" s="2"/>
      <c r="M25" s="2"/>
      <c r="T25" s="2"/>
      <c r="U25" s="2"/>
      <c r="V25" s="2"/>
      <c r="W25" s="2"/>
      <c r="X25" s="2"/>
      <c r="Y25" s="2"/>
      <c r="Z25" s="2"/>
    </row>
    <row r="26" spans="3:26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2"/>
      <c r="V26" s="2"/>
      <c r="W26" s="2"/>
      <c r="X26" s="2"/>
      <c r="Y26" s="2"/>
      <c r="Z26" s="2"/>
    </row>
    <row r="27" spans="3:26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V27" s="2"/>
      <c r="W27" s="2"/>
      <c r="X27" s="2"/>
      <c r="Y27" s="2"/>
      <c r="Z27" s="2"/>
    </row>
    <row r="28" spans="3:26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W28" s="2"/>
      <c r="X28" s="2"/>
      <c r="Y28" s="2"/>
      <c r="Z28" s="2"/>
    </row>
    <row r="29" spans="3:26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X29" s="2"/>
      <c r="Y29" s="2"/>
      <c r="Z29" s="2"/>
    </row>
    <row r="30" spans="3:26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Y30" s="2"/>
      <c r="Z30" s="2"/>
    </row>
    <row r="31" spans="2:26" ht="12.75"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Z31" s="2"/>
    </row>
    <row r="32" spans="2:20" ht="12.75"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6" ht="12.75"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2"/>
      <c r="V33" s="2"/>
      <c r="W33" s="2"/>
      <c r="X33" s="2"/>
      <c r="Y33" s="2"/>
      <c r="Z33" s="2"/>
    </row>
    <row r="34" spans="2:26" ht="12.75"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2"/>
      <c r="V34" s="2"/>
      <c r="W34" s="2"/>
      <c r="X34" s="2"/>
      <c r="Y34" s="2"/>
      <c r="Z34" s="2"/>
    </row>
    <row r="35" spans="2:26" ht="12.75"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2"/>
      <c r="V35" s="2"/>
      <c r="W35" s="2"/>
      <c r="X35" s="2"/>
      <c r="Y35" s="2"/>
      <c r="Z35" s="2"/>
    </row>
    <row r="36" spans="2:26" ht="12.75"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2"/>
      <c r="V36" s="2"/>
      <c r="W36" s="2"/>
      <c r="X36" s="2"/>
      <c r="Y36" s="2"/>
      <c r="Z36" s="2"/>
    </row>
    <row r="37" spans="2:26" ht="12.75"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2"/>
      <c r="V37" s="2"/>
      <c r="W37" s="2"/>
      <c r="X37" s="2"/>
      <c r="Y37" s="2"/>
      <c r="Z37" s="2"/>
    </row>
    <row r="38" spans="2:26" ht="12.75"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  <c r="V38" s="2"/>
      <c r="W38" s="2"/>
      <c r="X38" s="2"/>
      <c r="Y38" s="2"/>
      <c r="Z38" s="2"/>
    </row>
  </sheetData>
  <mergeCells count="4">
    <mergeCell ref="B2:T3"/>
    <mergeCell ref="B4:B7"/>
    <mergeCell ref="C4:S6"/>
    <mergeCell ref="T4:T7"/>
  </mergeCells>
  <printOptions horizontalCentered="1"/>
  <pageMargins left="1" right="0.5" top="1" bottom="1" header="0.5" footer="0.5"/>
  <pageSetup firstPageNumber="14" useFirstPageNumber="1" fitToHeight="1" fitToWidth="1" horizontalDpi="600" verticalDpi="600" orientation="portrait" scale="66" r:id="rId2"/>
  <headerFooter alignWithMargins="0">
    <oddHeader>&amp;L&amp;11FINAL</oddHeader>
    <oddFooter>&amp;L&amp;"Arial,Italic"&amp;8August 2010&amp;C&amp;8O-&amp;P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39"/>
  <sheetViews>
    <sheetView showGridLines="0" view="pageBreakPreview" zoomScale="60" zoomScaleNormal="70" workbookViewId="0" topLeftCell="A1">
      <selection activeCell="W26" sqref="W26"/>
    </sheetView>
  </sheetViews>
  <sheetFormatPr defaultColWidth="9.140625" defaultRowHeight="12.75"/>
  <cols>
    <col min="2" max="2" width="11.7109375" style="0" customWidth="1"/>
    <col min="3" max="4" width="7.140625" style="0" customWidth="1"/>
    <col min="5" max="5" width="8.28125" style="0" bestFit="1" customWidth="1"/>
    <col min="6" max="6" width="8.00390625" style="0" bestFit="1" customWidth="1"/>
    <col min="7" max="7" width="8.28125" style="0" bestFit="1" customWidth="1"/>
    <col min="8" max="8" width="8.00390625" style="0" bestFit="1" customWidth="1"/>
    <col min="9" max="9" width="8.28125" style="0" bestFit="1" customWidth="1"/>
    <col min="10" max="19" width="7.140625" style="0" customWidth="1"/>
    <col min="20" max="20" width="13.28125" style="0" customWidth="1"/>
  </cols>
  <sheetData>
    <row r="2" spans="2:20" ht="12.75">
      <c r="B2" s="36" t="s">
        <v>25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2:20" ht="15.75" customHeight="1" thickBo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2:20" ht="13.5" thickTop="1">
      <c r="B4" s="27" t="s">
        <v>17</v>
      </c>
      <c r="C4" s="30" t="s">
        <v>18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2"/>
      <c r="T4" s="24" t="s">
        <v>19</v>
      </c>
    </row>
    <row r="5" spans="2:20" ht="12.75">
      <c r="B5" s="28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5"/>
      <c r="T5" s="25"/>
    </row>
    <row r="6" spans="2:20" ht="12.75">
      <c r="B6" s="28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5"/>
      <c r="T6" s="25"/>
    </row>
    <row r="7" spans="2:20" ht="13.5" customHeight="1" thickBot="1">
      <c r="B7" s="29"/>
      <c r="C7" s="22">
        <v>2500</v>
      </c>
      <c r="D7" s="12">
        <v>2000</v>
      </c>
      <c r="E7" s="12">
        <v>1500</v>
      </c>
      <c r="F7" s="12">
        <v>1018</v>
      </c>
      <c r="G7" s="12">
        <v>800</v>
      </c>
      <c r="H7" s="12">
        <v>600</v>
      </c>
      <c r="I7" s="12">
        <v>452</v>
      </c>
      <c r="J7" s="12">
        <v>407</v>
      </c>
      <c r="K7" s="12">
        <v>300</v>
      </c>
      <c r="L7" s="12">
        <v>225</v>
      </c>
      <c r="M7" s="12">
        <v>175</v>
      </c>
      <c r="N7" s="12">
        <v>125</v>
      </c>
      <c r="O7" s="12">
        <v>101</v>
      </c>
      <c r="P7" s="12">
        <v>80</v>
      </c>
      <c r="Q7" s="12">
        <v>60</v>
      </c>
      <c r="R7" s="12">
        <v>40</v>
      </c>
      <c r="S7" s="23">
        <v>30</v>
      </c>
      <c r="T7" s="26"/>
    </row>
    <row r="8" spans="2:26" ht="13.5" thickTop="1">
      <c r="B8" s="13" t="s">
        <v>0</v>
      </c>
      <c r="C8" s="14">
        <v>82078.2344</v>
      </c>
      <c r="D8" s="15">
        <v>75359.3984</v>
      </c>
      <c r="E8" s="15">
        <v>69775.5859</v>
      </c>
      <c r="F8" s="15">
        <v>62261.9961</v>
      </c>
      <c r="G8" s="15">
        <v>56086.5195</v>
      </c>
      <c r="H8" s="15">
        <v>50125.3477</v>
      </c>
      <c r="I8" s="15">
        <v>45856.9961</v>
      </c>
      <c r="J8" s="15">
        <v>43701.5703</v>
      </c>
      <c r="K8" s="15">
        <v>38740.3477</v>
      </c>
      <c r="L8" s="15">
        <v>33764.6836</v>
      </c>
      <c r="M8" s="15">
        <v>29679.2305</v>
      </c>
      <c r="N8" s="15">
        <v>24268.793</v>
      </c>
      <c r="O8" s="15">
        <v>19537.6504</v>
      </c>
      <c r="P8" s="15">
        <v>13730.1689</v>
      </c>
      <c r="Q8" s="15">
        <v>7722.18945</v>
      </c>
      <c r="R8" s="15">
        <v>4545.10645</v>
      </c>
      <c r="S8" s="16">
        <v>2990.54419</v>
      </c>
      <c r="T8" s="17">
        <f>MAX(C8:S8)</f>
        <v>82078.2344</v>
      </c>
      <c r="U8" s="2"/>
      <c r="V8" s="2"/>
      <c r="W8" s="2"/>
      <c r="X8" s="2"/>
      <c r="Y8" s="2"/>
      <c r="Z8" s="2"/>
    </row>
    <row r="9" spans="2:26" ht="12.75">
      <c r="B9" s="18" t="s">
        <v>1</v>
      </c>
      <c r="C9" s="19"/>
      <c r="D9" s="20">
        <v>95203.5703</v>
      </c>
      <c r="E9" s="20">
        <v>89028.9531</v>
      </c>
      <c r="F9" s="20">
        <v>80958.0156</v>
      </c>
      <c r="G9" s="20">
        <v>74434.875</v>
      </c>
      <c r="H9" s="20">
        <v>67745.1719</v>
      </c>
      <c r="I9" s="20">
        <v>62485.082</v>
      </c>
      <c r="J9" s="20">
        <v>59653.2813</v>
      </c>
      <c r="K9" s="20">
        <v>53125.3008</v>
      </c>
      <c r="L9" s="20">
        <v>47536.832</v>
      </c>
      <c r="M9" s="20">
        <v>42921.1953</v>
      </c>
      <c r="N9" s="20">
        <v>36109.6719</v>
      </c>
      <c r="O9" s="20">
        <v>29840.3398</v>
      </c>
      <c r="P9" s="20">
        <v>22753.9473</v>
      </c>
      <c r="Q9" s="20">
        <v>15213.9805</v>
      </c>
      <c r="R9" s="20">
        <v>10074.6973</v>
      </c>
      <c r="S9" s="21">
        <v>7229.11572</v>
      </c>
      <c r="T9" s="20">
        <f aca="true" t="shared" si="0" ref="T9:T24">MAX(C9:S9)</f>
        <v>95203.5703</v>
      </c>
      <c r="U9" s="2"/>
      <c r="V9" s="2"/>
      <c r="W9" s="2"/>
      <c r="X9" s="2"/>
      <c r="Y9" s="2"/>
      <c r="Z9" s="2"/>
    </row>
    <row r="10" spans="2:26" ht="12.75">
      <c r="B10" s="18" t="s">
        <v>2</v>
      </c>
      <c r="C10" s="19"/>
      <c r="D10" s="20"/>
      <c r="E10" s="20">
        <v>103389.969</v>
      </c>
      <c r="F10" s="20">
        <v>94560.7656</v>
      </c>
      <c r="G10" s="20">
        <v>87679.4922</v>
      </c>
      <c r="H10" s="20">
        <v>80521.2578</v>
      </c>
      <c r="I10" s="20">
        <v>74838.1172</v>
      </c>
      <c r="J10" s="20">
        <v>71687.2344</v>
      </c>
      <c r="K10" s="20">
        <v>64268.8594</v>
      </c>
      <c r="L10" s="20">
        <v>57964.1133</v>
      </c>
      <c r="M10" s="20">
        <v>52756.9727</v>
      </c>
      <c r="N10" s="20">
        <v>45277.2383</v>
      </c>
      <c r="O10" s="20">
        <v>38411.7969</v>
      </c>
      <c r="P10" s="20">
        <v>30877.5996</v>
      </c>
      <c r="Q10" s="20">
        <v>22524.0703</v>
      </c>
      <c r="R10" s="20">
        <v>16130.1826</v>
      </c>
      <c r="S10" s="21">
        <v>12018.5498</v>
      </c>
      <c r="T10" s="20">
        <f t="shared" si="0"/>
        <v>103389.969</v>
      </c>
      <c r="U10" s="2"/>
      <c r="V10" s="2"/>
      <c r="W10" s="2"/>
      <c r="X10" s="2"/>
      <c r="Y10" s="2"/>
      <c r="Z10" s="2"/>
    </row>
    <row r="11" spans="2:26" ht="12.75">
      <c r="B11" s="18" t="s">
        <v>3</v>
      </c>
      <c r="C11" s="19"/>
      <c r="D11" s="20"/>
      <c r="E11" s="20"/>
      <c r="F11" s="20">
        <v>107696.031</v>
      </c>
      <c r="G11" s="20">
        <v>100096.445</v>
      </c>
      <c r="H11" s="20">
        <v>92600.1328</v>
      </c>
      <c r="I11" s="20">
        <v>86481.5469</v>
      </c>
      <c r="J11" s="20">
        <v>83084.1016</v>
      </c>
      <c r="K11" s="20">
        <v>74980.4766</v>
      </c>
      <c r="L11" s="20">
        <v>68155.1094</v>
      </c>
      <c r="M11" s="20">
        <v>62509.3633</v>
      </c>
      <c r="N11" s="20">
        <v>54447.457</v>
      </c>
      <c r="O11" s="20">
        <v>47017.3945</v>
      </c>
      <c r="P11" s="20">
        <v>38860.1641</v>
      </c>
      <c r="Q11" s="20">
        <v>29564.5996</v>
      </c>
      <c r="R11" s="20">
        <v>21976.8672</v>
      </c>
      <c r="S11" s="21">
        <v>17005.4766</v>
      </c>
      <c r="T11" s="20">
        <f t="shared" si="0"/>
        <v>107696.031</v>
      </c>
      <c r="U11" s="2"/>
      <c r="V11" s="2"/>
      <c r="W11" s="2"/>
      <c r="X11" s="2"/>
      <c r="Y11" s="2"/>
      <c r="Z11" s="2"/>
    </row>
    <row r="12" spans="2:26" ht="12.75">
      <c r="B12" s="18" t="s">
        <v>4</v>
      </c>
      <c r="C12" s="19"/>
      <c r="D12" s="20"/>
      <c r="E12" s="20"/>
      <c r="F12" s="20"/>
      <c r="G12" s="20">
        <v>107012.844</v>
      </c>
      <c r="H12" s="20">
        <v>98430.6172</v>
      </c>
      <c r="I12" s="20">
        <v>92093.4453</v>
      </c>
      <c r="J12" s="20">
        <v>88533.4219</v>
      </c>
      <c r="K12" s="20">
        <v>80072.0625</v>
      </c>
      <c r="L12" s="20">
        <v>73035.6875</v>
      </c>
      <c r="M12" s="20">
        <v>67171.3984</v>
      </c>
      <c r="N12" s="20">
        <v>58925.5586</v>
      </c>
      <c r="O12" s="20">
        <v>51346.2773</v>
      </c>
      <c r="P12" s="20">
        <v>43003.293</v>
      </c>
      <c r="Q12" s="20">
        <v>33328.3828</v>
      </c>
      <c r="R12" s="20">
        <v>25361.2383</v>
      </c>
      <c r="S12" s="21">
        <v>19976.25</v>
      </c>
      <c r="T12" s="20">
        <f t="shared" si="0"/>
        <v>107012.844</v>
      </c>
      <c r="U12" s="2"/>
      <c r="V12" s="2"/>
      <c r="W12" s="2"/>
      <c r="X12" s="2"/>
      <c r="Y12" s="2"/>
      <c r="Z12" s="2"/>
    </row>
    <row r="13" spans="2:26" ht="12.75">
      <c r="B13" s="18" t="s">
        <v>5</v>
      </c>
      <c r="C13" s="19"/>
      <c r="D13" s="20"/>
      <c r="E13" s="20"/>
      <c r="F13" s="20"/>
      <c r="G13" s="20"/>
      <c r="H13" s="20">
        <v>106257.57</v>
      </c>
      <c r="I13" s="20">
        <v>99024.8984</v>
      </c>
      <c r="J13" s="20">
        <v>95302.3047</v>
      </c>
      <c r="K13" s="20">
        <v>86445.9375</v>
      </c>
      <c r="L13" s="20">
        <v>79204.4453</v>
      </c>
      <c r="M13" s="20">
        <v>73224.4063</v>
      </c>
      <c r="N13" s="20">
        <v>64848.4922</v>
      </c>
      <c r="O13" s="20">
        <v>57161.6836</v>
      </c>
      <c r="P13" s="20">
        <v>48698.2656</v>
      </c>
      <c r="Q13" s="20">
        <v>38772.2305</v>
      </c>
      <c r="R13" s="20">
        <v>30516.0508</v>
      </c>
      <c r="S13" s="21">
        <v>24884.2148</v>
      </c>
      <c r="T13" s="20">
        <f t="shared" si="0"/>
        <v>106257.57</v>
      </c>
      <c r="U13" s="2"/>
      <c r="V13" s="2"/>
      <c r="W13" s="2"/>
      <c r="X13" s="2"/>
      <c r="Y13" s="2"/>
      <c r="Z13" s="2"/>
    </row>
    <row r="14" spans="2:26" ht="12.75">
      <c r="B14" s="18" t="s">
        <v>6</v>
      </c>
      <c r="C14" s="19"/>
      <c r="D14" s="20"/>
      <c r="E14" s="20"/>
      <c r="F14" s="20"/>
      <c r="G14" s="20"/>
      <c r="H14" s="20"/>
      <c r="I14" s="20">
        <v>103989.672</v>
      </c>
      <c r="J14" s="20">
        <v>99247.4219</v>
      </c>
      <c r="K14" s="20">
        <v>90064.4453</v>
      </c>
      <c r="L14" s="20">
        <v>82632.8203</v>
      </c>
      <c r="M14" s="20">
        <v>76597.375</v>
      </c>
      <c r="N14" s="20">
        <v>68133.7969</v>
      </c>
      <c r="O14" s="20">
        <v>60382.5859</v>
      </c>
      <c r="P14" s="20">
        <v>51856.3125</v>
      </c>
      <c r="Q14" s="20">
        <v>41833.5352</v>
      </c>
      <c r="R14" s="20">
        <v>33422.3711</v>
      </c>
      <c r="S14" s="21">
        <v>27649.4063</v>
      </c>
      <c r="T14" s="20">
        <f t="shared" si="0"/>
        <v>103989.672</v>
      </c>
      <c r="U14" s="2"/>
      <c r="V14" s="2"/>
      <c r="W14" s="2"/>
      <c r="X14" s="2"/>
      <c r="Y14" s="2"/>
      <c r="Z14" s="2"/>
    </row>
    <row r="15" spans="2:26" ht="12.75">
      <c r="B15" s="18" t="s">
        <v>7</v>
      </c>
      <c r="C15" s="19"/>
      <c r="D15" s="20"/>
      <c r="E15" s="20"/>
      <c r="F15" s="20"/>
      <c r="G15" s="20"/>
      <c r="H15" s="20"/>
      <c r="I15" s="20"/>
      <c r="J15" s="20">
        <v>101210.211</v>
      </c>
      <c r="K15" s="20">
        <v>91370.5938</v>
      </c>
      <c r="L15" s="20">
        <v>83587.0234</v>
      </c>
      <c r="M15" s="20">
        <v>77486.6641</v>
      </c>
      <c r="N15" s="20">
        <v>68985.3125</v>
      </c>
      <c r="O15" s="20">
        <v>61160.1406</v>
      </c>
      <c r="P15" s="20">
        <v>52619.4609</v>
      </c>
      <c r="Q15" s="20">
        <v>42552.9063</v>
      </c>
      <c r="R15" s="20">
        <v>34120.4531</v>
      </c>
      <c r="S15" s="21">
        <v>28319.7168</v>
      </c>
      <c r="T15" s="20">
        <f t="shared" si="0"/>
        <v>101210.211</v>
      </c>
      <c r="U15" s="2"/>
      <c r="V15" s="2"/>
      <c r="W15" s="2"/>
      <c r="X15" s="2"/>
      <c r="Y15" s="2"/>
      <c r="Z15" s="2"/>
    </row>
    <row r="16" spans="2:26" ht="12.75">
      <c r="B16" s="18" t="s">
        <v>8</v>
      </c>
      <c r="C16" s="19"/>
      <c r="D16" s="20"/>
      <c r="E16" s="20"/>
      <c r="F16" s="20"/>
      <c r="G16" s="20"/>
      <c r="H16" s="20"/>
      <c r="I16" s="20"/>
      <c r="J16" s="20"/>
      <c r="K16" s="20">
        <v>93632.4375</v>
      </c>
      <c r="L16" s="20">
        <v>85023.0938</v>
      </c>
      <c r="M16" s="20">
        <v>78704.0938</v>
      </c>
      <c r="N16" s="20">
        <v>70164.0156</v>
      </c>
      <c r="O16" s="20">
        <v>62286.043</v>
      </c>
      <c r="P16" s="20">
        <v>53695.7109</v>
      </c>
      <c r="Q16" s="20">
        <v>43566.7344</v>
      </c>
      <c r="R16" s="20">
        <v>35102.8242</v>
      </c>
      <c r="S16" s="21">
        <v>29275.7285</v>
      </c>
      <c r="T16" s="20">
        <f t="shared" si="0"/>
        <v>93632.4375</v>
      </c>
      <c r="U16" s="2"/>
      <c r="V16" s="2"/>
      <c r="W16" s="2"/>
      <c r="X16" s="2"/>
      <c r="Y16" s="2"/>
      <c r="Z16" s="2"/>
    </row>
    <row r="17" spans="2:26" ht="12.75">
      <c r="B17" s="18" t="s">
        <v>9</v>
      </c>
      <c r="C17" s="19"/>
      <c r="D17" s="20"/>
      <c r="E17" s="20"/>
      <c r="F17" s="20"/>
      <c r="G17" s="20"/>
      <c r="H17" s="20"/>
      <c r="I17" s="20"/>
      <c r="J17" s="20"/>
      <c r="K17" s="20"/>
      <c r="L17" s="20">
        <v>87533.9609</v>
      </c>
      <c r="M17" s="20">
        <v>80338.3047</v>
      </c>
      <c r="N17" s="20">
        <v>71248.1094</v>
      </c>
      <c r="O17" s="20">
        <v>62925.1953</v>
      </c>
      <c r="P17" s="20">
        <v>54098.3477</v>
      </c>
      <c r="Q17" s="20">
        <v>43804.1055</v>
      </c>
      <c r="R17" s="20">
        <v>35334.1523</v>
      </c>
      <c r="S17" s="21">
        <v>29499.8223</v>
      </c>
      <c r="T17" s="20">
        <f t="shared" si="0"/>
        <v>87533.9609</v>
      </c>
      <c r="U17" s="2"/>
      <c r="V17" s="2"/>
      <c r="W17" s="2"/>
      <c r="X17" s="2"/>
      <c r="Y17" s="2"/>
      <c r="Z17" s="2"/>
    </row>
    <row r="18" spans="2:26" ht="12.75">
      <c r="B18" s="18" t="s">
        <v>10</v>
      </c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>
        <v>81336.2188</v>
      </c>
      <c r="N18" s="20">
        <v>71735.0469</v>
      </c>
      <c r="O18" s="20">
        <v>63316.5117</v>
      </c>
      <c r="P18" s="20">
        <v>54466.7813</v>
      </c>
      <c r="Q18" s="20">
        <v>44130.1211</v>
      </c>
      <c r="R18" s="20">
        <v>35655.3008</v>
      </c>
      <c r="S18" s="21">
        <v>29817.2383</v>
      </c>
      <c r="T18" s="20">
        <f t="shared" si="0"/>
        <v>81336.2188</v>
      </c>
      <c r="U18" s="2"/>
      <c r="V18" s="2"/>
      <c r="W18" s="2"/>
      <c r="X18" s="2"/>
      <c r="Y18" s="2"/>
      <c r="Z18" s="2"/>
    </row>
    <row r="19" spans="2:26" ht="12.75">
      <c r="B19" s="18" t="s">
        <v>11</v>
      </c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>
        <v>72340.8047</v>
      </c>
      <c r="O19" s="20">
        <v>63646.125</v>
      </c>
      <c r="P19" s="20">
        <v>54710.793</v>
      </c>
      <c r="Q19" s="20">
        <v>44308.332</v>
      </c>
      <c r="R19" s="20">
        <v>35831.1094</v>
      </c>
      <c r="S19" s="21">
        <v>29993.0039</v>
      </c>
      <c r="T19" s="20">
        <f t="shared" si="0"/>
        <v>72340.8047</v>
      </c>
      <c r="U19" s="2"/>
      <c r="V19" s="2"/>
      <c r="W19" s="2"/>
      <c r="X19" s="2"/>
      <c r="Y19" s="2"/>
      <c r="Z19" s="2"/>
    </row>
    <row r="20" spans="2:26" ht="12.75">
      <c r="B20" s="18" t="s">
        <v>12</v>
      </c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v>64642.8047</v>
      </c>
      <c r="P20" s="20">
        <v>55156.0273</v>
      </c>
      <c r="Q20" s="20">
        <v>44487.9141</v>
      </c>
      <c r="R20" s="20">
        <v>35991.3555</v>
      </c>
      <c r="S20" s="21">
        <v>30147.8691</v>
      </c>
      <c r="T20" s="20">
        <f t="shared" si="0"/>
        <v>64642.8047</v>
      </c>
      <c r="U20" s="2"/>
      <c r="V20" s="2"/>
      <c r="W20" s="2"/>
      <c r="X20" s="2"/>
      <c r="Y20" s="2"/>
      <c r="Z20" s="2"/>
    </row>
    <row r="21" spans="2:26" ht="12.75">
      <c r="B21" s="18" t="s">
        <v>13</v>
      </c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55639.5156</v>
      </c>
      <c r="Q21" s="20">
        <v>44679.9141</v>
      </c>
      <c r="R21" s="20">
        <v>36124.2852</v>
      </c>
      <c r="S21" s="21">
        <v>30233.0859</v>
      </c>
      <c r="T21" s="20">
        <f t="shared" si="0"/>
        <v>55639.5156</v>
      </c>
      <c r="U21" s="2"/>
      <c r="V21" s="2"/>
      <c r="W21" s="2"/>
      <c r="X21" s="2"/>
      <c r="Y21" s="2"/>
      <c r="Z21" s="2"/>
    </row>
    <row r="22" spans="2:26" ht="12.75">
      <c r="B22" s="18" t="s">
        <v>14</v>
      </c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45735.957</v>
      </c>
      <c r="R22" s="20">
        <v>36479.3633</v>
      </c>
      <c r="S22" s="21">
        <v>30365.041</v>
      </c>
      <c r="T22" s="20">
        <f t="shared" si="0"/>
        <v>45735.957</v>
      </c>
      <c r="U22" s="2"/>
      <c r="V22" s="2"/>
      <c r="W22" s="2"/>
      <c r="X22" s="2"/>
      <c r="Y22" s="2"/>
      <c r="Z22" s="2"/>
    </row>
    <row r="23" spans="2:26" ht="12.75">
      <c r="B23" s="18" t="s">
        <v>15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v>36790.6016</v>
      </c>
      <c r="S23" s="21">
        <v>30472.293</v>
      </c>
      <c r="T23" s="20">
        <f t="shared" si="0"/>
        <v>36790.6016</v>
      </c>
      <c r="U23" s="2"/>
      <c r="V23" s="2"/>
      <c r="W23" s="2"/>
      <c r="X23" s="2"/>
      <c r="Y23" s="2"/>
      <c r="Z23" s="2"/>
    </row>
    <row r="24" spans="2:26" ht="13.5" thickBot="1">
      <c r="B24" s="8" t="s">
        <v>16</v>
      </c>
      <c r="C24" s="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0">
        <v>30672.2461</v>
      </c>
      <c r="T24" s="7">
        <f t="shared" si="0"/>
        <v>30672.2461</v>
      </c>
      <c r="U24" s="2"/>
      <c r="V24" s="2"/>
      <c r="W24" s="2"/>
      <c r="X24" s="2"/>
      <c r="Y24" s="2"/>
      <c r="Z24" s="2"/>
    </row>
    <row r="25" spans="4:26" ht="13.5" thickTop="1">
      <c r="D25" s="2"/>
      <c r="E25" s="2"/>
      <c r="F25" s="2"/>
      <c r="G25" s="2"/>
      <c r="H25" s="2"/>
      <c r="I25" s="2"/>
      <c r="J25" s="2"/>
      <c r="K25" s="2"/>
      <c r="L25" s="2"/>
      <c r="M25" s="2"/>
      <c r="T25" s="2"/>
      <c r="U25" s="2"/>
      <c r="V25" s="2"/>
      <c r="W25" s="2"/>
      <c r="X25" s="2"/>
      <c r="Y25" s="2"/>
      <c r="Z25" s="2"/>
    </row>
    <row r="26" spans="3:26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2"/>
      <c r="V26" s="2"/>
      <c r="W26" s="2"/>
      <c r="X26" s="2"/>
      <c r="Y26" s="2"/>
      <c r="Z26" s="2"/>
    </row>
    <row r="27" spans="3:26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V27" s="2"/>
      <c r="W27" s="2"/>
      <c r="X27" s="2"/>
      <c r="Y27" s="2"/>
      <c r="Z27" s="2"/>
    </row>
    <row r="28" spans="3:26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W28" s="2"/>
      <c r="X28" s="2"/>
      <c r="Y28" s="2"/>
      <c r="Z28" s="2"/>
    </row>
    <row r="29" spans="3:26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X29" s="2"/>
      <c r="Y29" s="2"/>
      <c r="Z29" s="2"/>
    </row>
    <row r="30" spans="3:26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Y30" s="2"/>
      <c r="Z30" s="2"/>
    </row>
    <row r="31" spans="2:26" ht="12.75"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Z31" s="2"/>
    </row>
    <row r="32" spans="2:20" ht="12.75"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6" ht="12.75"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2"/>
      <c r="V33" s="2"/>
      <c r="W33" s="2"/>
      <c r="X33" s="2"/>
      <c r="Y33" s="2"/>
      <c r="Z33" s="2"/>
    </row>
    <row r="34" spans="2:26" ht="12.75"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2"/>
      <c r="V34" s="2"/>
      <c r="W34" s="2"/>
      <c r="X34" s="2"/>
      <c r="Y34" s="2"/>
      <c r="Z34" s="2"/>
    </row>
    <row r="35" spans="2:26" ht="12.75"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2"/>
      <c r="V35" s="2"/>
      <c r="W35" s="2"/>
      <c r="X35" s="2"/>
      <c r="Y35" s="2"/>
      <c r="Z35" s="2"/>
    </row>
    <row r="36" spans="2:26" ht="12.75"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2"/>
      <c r="V36" s="2"/>
      <c r="W36" s="2"/>
      <c r="X36" s="2"/>
      <c r="Y36" s="2"/>
      <c r="Z36" s="2"/>
    </row>
    <row r="37" spans="2:26" ht="12.75"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2"/>
      <c r="V37" s="2"/>
      <c r="W37" s="2"/>
      <c r="X37" s="2"/>
      <c r="Y37" s="2"/>
      <c r="Z37" s="2"/>
    </row>
    <row r="38" spans="2:26" ht="12.75"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  <c r="V38" s="2"/>
      <c r="W38" s="2"/>
      <c r="X38" s="2"/>
      <c r="Y38" s="2"/>
      <c r="Z38" s="2"/>
    </row>
    <row r="39" spans="3:19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</sheetData>
  <mergeCells count="4">
    <mergeCell ref="B2:T3"/>
    <mergeCell ref="B4:B7"/>
    <mergeCell ref="C4:S6"/>
    <mergeCell ref="T4:T7"/>
  </mergeCells>
  <printOptions horizontalCentered="1"/>
  <pageMargins left="1" right="0.5" top="1" bottom="1" header="0.5" footer="0.5"/>
  <pageSetup firstPageNumber="15" useFirstPageNumber="1" fitToHeight="1" fitToWidth="1" horizontalDpi="600" verticalDpi="600" orientation="portrait" scale="60" r:id="rId2"/>
  <headerFooter alignWithMargins="0">
    <oddHeader>&amp;L&amp;11FINAL</oddHeader>
    <oddFooter>&amp;L&amp;"Arial,Italic"&amp;8August 2010&amp;C&amp;8O-&amp;P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Addley</dc:creator>
  <cp:keywords/>
  <dc:description/>
  <cp:lastModifiedBy>Karen Butler</cp:lastModifiedBy>
  <cp:lastPrinted>2010-08-08T17:06:22Z</cp:lastPrinted>
  <dcterms:created xsi:type="dcterms:W3CDTF">2009-10-30T16:51:26Z</dcterms:created>
  <dcterms:modified xsi:type="dcterms:W3CDTF">2010-08-08T17:06:23Z</dcterms:modified>
  <cp:category/>
  <cp:version/>
  <cp:contentType/>
  <cp:contentStatus/>
</cp:coreProperties>
</file>